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16" windowHeight="10428"/>
  </bookViews>
  <sheets>
    <sheet name="Резиновые прокладки" sheetId="4" r:id="rId1"/>
  </sheet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9" i="4"/>
  <c r="H10" i="4"/>
  <c r="H11" i="4"/>
  <c r="H3" i="4"/>
</calcChain>
</file>

<file path=xl/sharedStrings.xml><?xml version="1.0" encoding="utf-8"?>
<sst xmlns="http://schemas.openxmlformats.org/spreadsheetml/2006/main" count="34" uniqueCount="30">
  <si>
    <t xml:space="preserve">Наименование </t>
  </si>
  <si>
    <t>код</t>
  </si>
  <si>
    <t>Количество в коробке, шт</t>
  </si>
  <si>
    <t>280х170х125</t>
  </si>
  <si>
    <t>840х237х65</t>
  </si>
  <si>
    <t>510х230х80</t>
  </si>
  <si>
    <t>270х190х95</t>
  </si>
  <si>
    <t>560x320х100</t>
  </si>
  <si>
    <t>Прокладка масляного поддона 721-00-11
(№ OEM 40624.1009070)</t>
  </si>
  <si>
    <t>Прокладка клапанной крышки 721-62-03
(№ OEM 536.1003270)</t>
  </si>
  <si>
    <t>Прокладка ГЦ 721-61-02
(№ OEM 240-1003213-А)</t>
  </si>
  <si>
    <t>Прокладка ГЦ  721-61-01
(№ ОЕМ 7511-1003213-03)</t>
  </si>
  <si>
    <t>Прокладка клапанной крышки 721-62-04
(№ ОЕМ 7406.1003270 )</t>
  </si>
  <si>
    <t>Прокладка ГЦ 721-11-10
(№ ОЕМ 840-1003213-03)</t>
  </si>
  <si>
    <t>Комплект прокладок ГЦ двигателя ЯМЗ-236НЕ2
110-01-13</t>
  </si>
  <si>
    <t>Комплект прокладок ГЦ  двигателя ЯМЗ-238БЕ2
110-01-14</t>
  </si>
  <si>
    <t>Прокладка клапанной крышки 721-62-02
(№ OEM 5340.1003270)</t>
  </si>
  <si>
    <t>Применение</t>
  </si>
  <si>
    <t>Двигатели ЗМЗ-40624, 40525, 40904</t>
  </si>
  <si>
    <t>Двигатель ЯМЗ-5340</t>
  </si>
  <si>
    <t>Двигатель ЯМЗ-536</t>
  </si>
  <si>
    <t>Двигатель ЯМЗ-240</t>
  </si>
  <si>
    <t>Двигатель ЯМЗ-7511</t>
  </si>
  <si>
    <t>Двигатель КАМАЗ-740
Евро-3/4</t>
  </si>
  <si>
    <t>Двигатели ЯМЗ-840,
 ТМЗ-8421</t>
  </si>
  <si>
    <t>Двигател серии 
ЯМЗ-236</t>
  </si>
  <si>
    <t>Двигатели серии
 ЯМЗ-238</t>
  </si>
  <si>
    <t>Размер коробки, мм</t>
  </si>
  <si>
    <t>Цена прайс                         ( руб без НДС)</t>
  </si>
  <si>
    <t xml:space="preserve"> 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</si>
</sst>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H4" sqref="H4"/>
    </sheetView>
  </sheetViews>
  <sheetFormatPr defaultRowHeight="14.4" x14ac:dyDescent="0.3"/>
  <cols>
    <col min="1" max="1" width="7.109375" customWidth="1"/>
    <col min="2" max="2" width="46.33203125" customWidth="1"/>
    <col min="3" max="3" width="22.88671875" customWidth="1"/>
    <col min="4" max="4" width="15.44140625" customWidth="1"/>
    <col min="5" max="5" width="16.5546875" customWidth="1"/>
    <col min="6" max="6" width="14.5546875" customWidth="1"/>
    <col min="7" max="7" width="19.44140625" customWidth="1"/>
    <col min="8" max="8" width="10.88671875" customWidth="1"/>
  </cols>
  <sheetData>
    <row r="2" spans="2:8" ht="44.25" customHeight="1" x14ac:dyDescent="0.3">
      <c r="B2" s="1" t="s">
        <v>0</v>
      </c>
      <c r="C2" s="1" t="s">
        <v>17</v>
      </c>
      <c r="D2" s="1" t="s">
        <v>1</v>
      </c>
      <c r="E2" s="1" t="s">
        <v>27</v>
      </c>
      <c r="F2" s="1" t="s">
        <v>2</v>
      </c>
      <c r="G2" s="2" t="s">
        <v>28</v>
      </c>
      <c r="H2" s="8" t="s">
        <v>29</v>
      </c>
    </row>
    <row r="3" spans="2:8" ht="32.25" customHeight="1" x14ac:dyDescent="0.3">
      <c r="B3" s="3" t="s">
        <v>8</v>
      </c>
      <c r="C3" s="4" t="s">
        <v>18</v>
      </c>
      <c r="D3" s="5">
        <v>2577210011</v>
      </c>
      <c r="E3" s="5" t="s">
        <v>7</v>
      </c>
      <c r="F3" s="5">
        <v>50</v>
      </c>
      <c r="G3" s="6">
        <v>410</v>
      </c>
      <c r="H3">
        <f>G3*1.2</f>
        <v>492</v>
      </c>
    </row>
    <row r="4" spans="2:8" ht="32.25" customHeight="1" x14ac:dyDescent="0.3">
      <c r="B4" s="3" t="s">
        <v>16</v>
      </c>
      <c r="C4" s="7" t="s">
        <v>19</v>
      </c>
      <c r="D4" s="5">
        <v>2577216202</v>
      </c>
      <c r="E4" s="5" t="s">
        <v>4</v>
      </c>
      <c r="F4" s="5">
        <v>50</v>
      </c>
      <c r="G4" s="6">
        <v>195</v>
      </c>
      <c r="H4">
        <f t="shared" ref="H4:H11" si="0">G4*1.2</f>
        <v>234</v>
      </c>
    </row>
    <row r="5" spans="2:8" ht="29.25" customHeight="1" x14ac:dyDescent="0.3">
      <c r="B5" s="3" t="s">
        <v>9</v>
      </c>
      <c r="C5" s="7" t="s">
        <v>20</v>
      </c>
      <c r="D5" s="5">
        <v>2577216203</v>
      </c>
      <c r="E5" s="5" t="s">
        <v>4</v>
      </c>
      <c r="F5" s="5">
        <v>50</v>
      </c>
      <c r="G5" s="6">
        <v>210</v>
      </c>
      <c r="H5">
        <f t="shared" si="0"/>
        <v>252</v>
      </c>
    </row>
    <row r="6" spans="2:8" ht="30" customHeight="1" x14ac:dyDescent="0.3">
      <c r="B6" s="3" t="s">
        <v>10</v>
      </c>
      <c r="C6" s="7" t="s">
        <v>21</v>
      </c>
      <c r="D6" s="5">
        <v>2577216102</v>
      </c>
      <c r="E6" s="5" t="s">
        <v>5</v>
      </c>
      <c r="F6" s="5">
        <v>30</v>
      </c>
      <c r="G6" s="6">
        <v>202</v>
      </c>
      <c r="H6">
        <f t="shared" si="0"/>
        <v>242.39999999999998</v>
      </c>
    </row>
    <row r="7" spans="2:8" ht="30.75" customHeight="1" x14ac:dyDescent="0.3">
      <c r="B7" s="3" t="s">
        <v>11</v>
      </c>
      <c r="C7" s="7" t="s">
        <v>22</v>
      </c>
      <c r="D7" s="5">
        <v>2577216101</v>
      </c>
      <c r="E7" s="5" t="s">
        <v>5</v>
      </c>
      <c r="F7" s="5">
        <v>30</v>
      </c>
      <c r="G7" s="6">
        <v>137</v>
      </c>
      <c r="H7">
        <f t="shared" si="0"/>
        <v>164.4</v>
      </c>
    </row>
    <row r="8" spans="2:8" ht="30" customHeight="1" x14ac:dyDescent="0.3">
      <c r="B8" s="3" t="s">
        <v>12</v>
      </c>
      <c r="C8" s="4" t="s">
        <v>23</v>
      </c>
      <c r="D8" s="5">
        <v>2577216204</v>
      </c>
      <c r="E8" s="5" t="s">
        <v>6</v>
      </c>
      <c r="F8" s="5">
        <v>20</v>
      </c>
      <c r="G8" s="6">
        <v>84</v>
      </c>
      <c r="H8">
        <f t="shared" si="0"/>
        <v>100.8</v>
      </c>
    </row>
    <row r="9" spans="2:8" ht="30.75" customHeight="1" x14ac:dyDescent="0.3">
      <c r="B9" s="3" t="s">
        <v>13</v>
      </c>
      <c r="C9" s="4" t="s">
        <v>24</v>
      </c>
      <c r="D9" s="5">
        <v>2577211110</v>
      </c>
      <c r="E9" s="5" t="s">
        <v>6</v>
      </c>
      <c r="F9" s="5">
        <v>15</v>
      </c>
      <c r="G9" s="6">
        <v>225</v>
      </c>
      <c r="H9">
        <f t="shared" si="0"/>
        <v>270</v>
      </c>
    </row>
    <row r="10" spans="2:8" ht="30.75" customHeight="1" x14ac:dyDescent="0.3">
      <c r="B10" s="3" t="s">
        <v>14</v>
      </c>
      <c r="C10" s="4" t="s">
        <v>25</v>
      </c>
      <c r="D10" s="5">
        <v>2571100113</v>
      </c>
      <c r="E10" s="5" t="s">
        <v>3</v>
      </c>
      <c r="F10" s="5">
        <v>15</v>
      </c>
      <c r="G10" s="6">
        <v>320</v>
      </c>
      <c r="H10">
        <f t="shared" si="0"/>
        <v>384</v>
      </c>
    </row>
    <row r="11" spans="2:8" ht="30.75" customHeight="1" x14ac:dyDescent="0.3">
      <c r="B11" s="3" t="s">
        <v>15</v>
      </c>
      <c r="C11" s="4" t="s">
        <v>26</v>
      </c>
      <c r="D11" s="5">
        <v>2571100114</v>
      </c>
      <c r="E11" s="5" t="s">
        <v>3</v>
      </c>
      <c r="F11" s="5">
        <v>10</v>
      </c>
      <c r="G11" s="6">
        <v>458</v>
      </c>
      <c r="H11">
        <f t="shared" si="0"/>
        <v>549.6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Резиновые прокладки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Vakarin</dc:creator>
  <cp:lastModifiedBy>User</cp:lastModifiedBy>
  <dcterms:created xsi:type="dcterms:W3CDTF">2021-11-18T06:35:40Z</dcterms:created>
  <dcterms:modified xsi:type="dcterms:W3CDTF">2021-11-22T08:20:42Z</dcterms:modified>
</cp:coreProperties>
</file>