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10452" tabRatio="599" activeTab="1"/>
  </bookViews>
  <sheets>
    <sheet name="Грузовой транспорт- колодки " sheetId="25" r:id="rId1"/>
    <sheet name=" Коммерческий транспорт-колодки" sheetId="28" r:id="rId2"/>
    <sheet name="Накладки барабанные -грузовики " sheetId="29" r:id="rId3"/>
    <sheet name="A1" sheetId="3" state="veryHidden" r:id="rId4"/>
  </sheets>
  <definedNames>
    <definedName name="_GoBack" localSheetId="1">' Коммерческий транспорт-колодки'!#REF!</definedName>
    <definedName name="_GoBack" localSheetId="0">'Грузовой транспорт- колодки '!#REF!</definedName>
    <definedName name="Прайс" localSheetId="1">#REF!</definedName>
    <definedName name="Прайс" localSheetId="2">#REF!</definedName>
    <definedName name="Прайс">#REF!</definedName>
  </definedNames>
  <calcPr calcId="162913"/>
</workbook>
</file>

<file path=xl/calcChain.xml><?xml version="1.0" encoding="utf-8"?>
<calcChain xmlns="http://schemas.openxmlformats.org/spreadsheetml/2006/main">
  <c r="K11" i="29" l="1"/>
  <c r="K12" i="29"/>
  <c r="K13" i="29"/>
  <c r="K14" i="29"/>
  <c r="K15" i="29"/>
  <c r="K16" i="29"/>
  <c r="K17" i="29"/>
  <c r="K18" i="29"/>
  <c r="K19" i="29"/>
  <c r="K20" i="29"/>
  <c r="K21" i="29"/>
  <c r="K22" i="29"/>
  <c r="K23" i="29"/>
  <c r="K24" i="29"/>
  <c r="K25" i="29"/>
  <c r="K26" i="29"/>
  <c r="K27" i="29"/>
  <c r="K28" i="29"/>
  <c r="K29" i="29"/>
  <c r="K30" i="29"/>
  <c r="K31" i="29"/>
  <c r="K32" i="29"/>
  <c r="K33" i="29"/>
  <c r="K34" i="29"/>
  <c r="K35" i="29"/>
  <c r="K36" i="29"/>
  <c r="K37" i="29"/>
  <c r="K38" i="29"/>
  <c r="K39" i="29"/>
  <c r="K40" i="29"/>
  <c r="K41" i="29"/>
  <c r="K42" i="29"/>
  <c r="K43" i="29"/>
  <c r="K44" i="29"/>
  <c r="K45" i="29"/>
  <c r="K46" i="29"/>
  <c r="K47" i="29"/>
  <c r="N46" i="29" l="1"/>
  <c r="O46" i="29" s="1"/>
  <c r="N44" i="29"/>
  <c r="O44" i="29" s="1"/>
  <c r="A44" i="29"/>
  <c r="A45" i="29" s="1"/>
  <c r="A46" i="29" s="1"/>
  <c r="A47" i="29" s="1"/>
  <c r="O43" i="29"/>
  <c r="N43" i="29"/>
  <c r="N42" i="29"/>
  <c r="O42" i="29"/>
  <c r="N41" i="29"/>
  <c r="O41" i="29"/>
  <c r="N40" i="29"/>
  <c r="O40" i="29"/>
  <c r="N39" i="29"/>
  <c r="O39" i="29"/>
  <c r="N38" i="29"/>
  <c r="O38" i="29"/>
  <c r="N37" i="29"/>
  <c r="O37" i="29"/>
  <c r="A37" i="29"/>
  <c r="A38" i="29" s="1"/>
  <c r="A39" i="29" s="1"/>
  <c r="A40" i="29" s="1"/>
  <c r="A41" i="29" s="1"/>
  <c r="N36" i="29"/>
  <c r="O36" i="29"/>
  <c r="N35" i="29"/>
  <c r="O35" i="29"/>
  <c r="O34" i="29"/>
  <c r="N34" i="29"/>
  <c r="O33" i="29"/>
  <c r="N33" i="29"/>
  <c r="N32" i="29"/>
  <c r="O32" i="29"/>
  <c r="N31" i="29"/>
  <c r="O31" i="29"/>
  <c r="O30" i="29"/>
  <c r="N30" i="29"/>
  <c r="O29" i="29"/>
  <c r="N29" i="29"/>
  <c r="N28" i="29"/>
  <c r="O28" i="29"/>
  <c r="N27" i="29"/>
  <c r="O27" i="29"/>
  <c r="O26" i="29"/>
  <c r="N26" i="29"/>
  <c r="N25" i="29"/>
  <c r="O25" i="29"/>
  <c r="N24" i="29"/>
  <c r="O24" i="29"/>
  <c r="N23" i="29"/>
  <c r="O23" i="29"/>
  <c r="N22" i="29"/>
  <c r="O22" i="29"/>
  <c r="N21" i="29"/>
  <c r="O21" i="29"/>
  <c r="N20" i="29"/>
  <c r="O20" i="29"/>
  <c r="N19" i="29"/>
  <c r="O19" i="29"/>
  <c r="N18" i="29"/>
  <c r="O18" i="29"/>
  <c r="N16" i="29"/>
  <c r="O16" i="29"/>
  <c r="N15" i="29"/>
  <c r="O15" i="29"/>
  <c r="N14" i="29"/>
  <c r="O14" i="29"/>
  <c r="N13" i="29"/>
  <c r="O13" i="29"/>
  <c r="N12" i="29"/>
  <c r="O12" i="29"/>
  <c r="A12" i="29"/>
  <c r="A13" i="29" s="1"/>
  <c r="A14" i="29" s="1"/>
  <c r="A15" i="29" s="1"/>
  <c r="A16" i="29" s="1"/>
  <c r="A17" i="29" s="1"/>
  <c r="A18" i="29" s="1"/>
  <c r="A19" i="29" s="1"/>
  <c r="A20" i="29" s="1"/>
  <c r="N11" i="29"/>
  <c r="O11" i="29"/>
  <c r="E18" i="28"/>
  <c r="E17" i="28"/>
  <c r="E16" i="28"/>
  <c r="E15" i="28"/>
  <c r="P15" i="25"/>
  <c r="P41" i="25"/>
  <c r="P42" i="25"/>
  <c r="P44" i="25"/>
  <c r="P45" i="25"/>
  <c r="P46" i="25"/>
  <c r="P43" i="25"/>
  <c r="P39" i="25"/>
  <c r="P34" i="25"/>
  <c r="P27" i="25"/>
  <c r="P29" i="25"/>
  <c r="P16" i="25"/>
  <c r="P17" i="25"/>
  <c r="P18" i="25"/>
  <c r="P19" i="25"/>
  <c r="P20" i="25"/>
  <c r="P21" i="25"/>
  <c r="P22" i="25"/>
  <c r="P23" i="25"/>
  <c r="P24" i="25"/>
  <c r="P25" i="25"/>
  <c r="P26" i="25"/>
  <c r="P28" i="25"/>
  <c r="P30" i="25"/>
  <c r="P31" i="25"/>
  <c r="P32" i="25"/>
  <c r="P33" i="25"/>
  <c r="P35" i="25"/>
  <c r="P36" i="25"/>
  <c r="P37" i="25"/>
  <c r="P38" i="25"/>
  <c r="P40" i="25"/>
</calcChain>
</file>

<file path=xl/sharedStrings.xml><?xml version="1.0" encoding="utf-8"?>
<sst xmlns="http://schemas.openxmlformats.org/spreadsheetml/2006/main" count="2097" uniqueCount="688">
  <si>
    <t>автобусы HYUNDAI</t>
  </si>
  <si>
    <t>комп. 8 шт.</t>
  </si>
  <si>
    <t>133-01-98                                            (взаимозам.                          с  WVA 19848)</t>
  </si>
  <si>
    <t>DENNIS, MERCEDES-BENZ, NEOPLAN, PERROT BREMSEN (WABCO), SETRA, VAN HOOL</t>
  </si>
  <si>
    <t>комп., состоит  из 133-01-98 - 4 шт и 133-01-99 - 4 шт</t>
  </si>
  <si>
    <t>133-01-99                                                (взаимозам.                                 с WVA 19847)</t>
  </si>
  <si>
    <t>BOVA, IRISBUS, MAN, MERCEDES-BENZ, NEOPLAN, OPTARE, SANOS</t>
  </si>
  <si>
    <t>133-02-01                                                (взаимозам.                  с WVA 19579)</t>
  </si>
  <si>
    <t>133-02-02                                                  (взаимозам. с  WVA 19496)</t>
  </si>
  <si>
    <t>133-02-03                                                  (взаимозам.                         с WVA 19495)</t>
  </si>
  <si>
    <t>FRUEHAUF, DAF, S.A.E., SAF, BPW, KASSBOHRER, STEYR, GORICA</t>
  </si>
  <si>
    <t>133-02-32 (взаимозам. с  WVA 19582)</t>
  </si>
  <si>
    <t>MAN, MERCEDES-BENZ, AUWARTER, BOVA</t>
  </si>
  <si>
    <t xml:space="preserve"> - возможность комплектации комплектов с заклепками</t>
  </si>
  <si>
    <t>Ширина мм</t>
  </si>
  <si>
    <t>2577142007</t>
  </si>
  <si>
    <t>2577142028</t>
  </si>
  <si>
    <t>2577142035</t>
  </si>
  <si>
    <t>2577142037</t>
  </si>
  <si>
    <t>2577142040</t>
  </si>
  <si>
    <t>2577142103</t>
  </si>
  <si>
    <t>2577142104</t>
  </si>
  <si>
    <t>2577142108</t>
  </si>
  <si>
    <t>2577142110</t>
  </si>
  <si>
    <t>2577142142</t>
  </si>
  <si>
    <t>2577144015</t>
  </si>
  <si>
    <t>2577148502</t>
  </si>
  <si>
    <t>2577163011</t>
  </si>
  <si>
    <t>2577163013</t>
  </si>
  <si>
    <t>2577181301</t>
  </si>
  <si>
    <t>2577181302</t>
  </si>
  <si>
    <t>2577181305</t>
  </si>
  <si>
    <t>2579211761</t>
  </si>
  <si>
    <t>2579211762</t>
  </si>
  <si>
    <t>2579211789</t>
  </si>
  <si>
    <t>2579218601</t>
  </si>
  <si>
    <t>2579218602</t>
  </si>
  <si>
    <t>2579224325</t>
  </si>
  <si>
    <t>2579224331</t>
  </si>
  <si>
    <t>2577197315</t>
  </si>
  <si>
    <t>Толщина, мм</t>
  </si>
  <si>
    <t>131-02-81</t>
  </si>
  <si>
    <t>№ п/п</t>
  </si>
  <si>
    <t>АО "ФРИТЕКС"</t>
  </si>
  <si>
    <t>2571118691</t>
  </si>
  <si>
    <t>2571118692</t>
  </si>
  <si>
    <t>2571118600</t>
  </si>
  <si>
    <t>2571118601</t>
  </si>
  <si>
    <t>2571110025</t>
  </si>
  <si>
    <t>2571110027</t>
  </si>
  <si>
    <t>2571111769</t>
  </si>
  <si>
    <t>2571111771</t>
  </si>
  <si>
    <t>2571111775</t>
  </si>
  <si>
    <t>2571111795</t>
  </si>
  <si>
    <t>2571111798</t>
  </si>
  <si>
    <t>2571113152</t>
  </si>
  <si>
    <t>2571115635</t>
  </si>
  <si>
    <t>2571115668</t>
  </si>
  <si>
    <t>2571115676</t>
  </si>
  <si>
    <t>2571115626</t>
  </si>
  <si>
    <t>2571115633</t>
  </si>
  <si>
    <t>2571110008</t>
  </si>
  <si>
    <t>2571111008</t>
  </si>
  <si>
    <t>2571111009</t>
  </si>
  <si>
    <t>2571124362</t>
  </si>
  <si>
    <t>2571112848</t>
  </si>
  <si>
    <t>2571115611</t>
  </si>
  <si>
    <t>2571111778</t>
  </si>
  <si>
    <t>2571118687</t>
  </si>
  <si>
    <t>2571115624</t>
  </si>
  <si>
    <t>2571124372</t>
  </si>
  <si>
    <t>2571115617</t>
  </si>
  <si>
    <t>2571115623</t>
  </si>
  <si>
    <t>Renault, Volvo</t>
  </si>
  <si>
    <t>2571115613</t>
  </si>
  <si>
    <t>2571115677</t>
  </si>
  <si>
    <t>2571114787</t>
  </si>
  <si>
    <t>2571114783</t>
  </si>
  <si>
    <t>2571114573</t>
  </si>
  <si>
    <t>2571110007</t>
  </si>
  <si>
    <t>2571111007</t>
  </si>
  <si>
    <t>2571110004</t>
  </si>
  <si>
    <t>2571111004</t>
  </si>
  <si>
    <t>2571110005</t>
  </si>
  <si>
    <t>2571111005</t>
  </si>
  <si>
    <t>2571110006</t>
  </si>
  <si>
    <t>2571111006</t>
  </si>
  <si>
    <t>2571110002</t>
  </si>
  <si>
    <t>2571111002</t>
  </si>
  <si>
    <t>2571110003</t>
  </si>
  <si>
    <t>2571111003</t>
  </si>
  <si>
    <t>2577120007</t>
  </si>
  <si>
    <t>2577120082</t>
  </si>
  <si>
    <t>2571110026</t>
  </si>
  <si>
    <t>2571149325</t>
  </si>
  <si>
    <t>2571149334</t>
  </si>
  <si>
    <t>2571149309</t>
  </si>
  <si>
    <t>2571149355</t>
  </si>
  <si>
    <t>2571140205</t>
  </si>
  <si>
    <t>2571141205</t>
  </si>
  <si>
    <t>2571141214</t>
  </si>
  <si>
    <t>2571141235</t>
  </si>
  <si>
    <t>2571141425</t>
  </si>
  <si>
    <t>2571141225</t>
  </si>
  <si>
    <t>2571141424</t>
  </si>
  <si>
    <t>2571141423</t>
  </si>
  <si>
    <t>2571141213</t>
  </si>
  <si>
    <t>2571140214</t>
  </si>
  <si>
    <t>2571140206</t>
  </si>
  <si>
    <t>2571140225</t>
  </si>
  <si>
    <t>2571140035</t>
  </si>
  <si>
    <t>2571140220</t>
  </si>
  <si>
    <t>2571140070</t>
  </si>
  <si>
    <t>2571140075</t>
  </si>
  <si>
    <t>2571140222</t>
  </si>
  <si>
    <t>2577120065</t>
  </si>
  <si>
    <t>2577120067</t>
  </si>
  <si>
    <t>2577120066</t>
  </si>
  <si>
    <t>2577120166</t>
  </si>
  <si>
    <t>2577120073</t>
  </si>
  <si>
    <t>2577120001</t>
  </si>
  <si>
    <t>2577120078</t>
  </si>
  <si>
    <t>2577120080</t>
  </si>
  <si>
    <t>2577120020</t>
  </si>
  <si>
    <t>2577120021</t>
  </si>
  <si>
    <t>2577120009</t>
  </si>
  <si>
    <t>2577120005</t>
  </si>
  <si>
    <t>2577141301</t>
  </si>
  <si>
    <t>2577146302</t>
  </si>
  <si>
    <t>2577120095</t>
  </si>
  <si>
    <t>2577120096</t>
  </si>
  <si>
    <t>2577120069</t>
  </si>
  <si>
    <t>2577120025</t>
  </si>
  <si>
    <t>2577120160</t>
  </si>
  <si>
    <t>2577120086</t>
  </si>
  <si>
    <t>2577120097</t>
  </si>
  <si>
    <t>2577120087</t>
  </si>
  <si>
    <t>2577121057</t>
  </si>
  <si>
    <t>2577120062</t>
  </si>
  <si>
    <t>2577120054</t>
  </si>
  <si>
    <t>2577120043</t>
  </si>
  <si>
    <t>2577120040</t>
  </si>
  <si>
    <t>2577120042</t>
  </si>
  <si>
    <t>2577120135</t>
  </si>
  <si>
    <t>2577120157</t>
  </si>
  <si>
    <t>2577120146</t>
  </si>
  <si>
    <t>2577120131</t>
  </si>
  <si>
    <t>2577120143</t>
  </si>
  <si>
    <t>2577120132</t>
  </si>
  <si>
    <t>2577120155</t>
  </si>
  <si>
    <t>2577120124</t>
  </si>
  <si>
    <t>2577120126</t>
  </si>
  <si>
    <t>2577120142</t>
  </si>
  <si>
    <t>2577120127</t>
  </si>
  <si>
    <t>2577120847</t>
  </si>
  <si>
    <t>2577120844</t>
  </si>
  <si>
    <t>2577120063</t>
  </si>
  <si>
    <t>2577120041</t>
  </si>
  <si>
    <t>2577120137</t>
  </si>
  <si>
    <t>2577120133</t>
  </si>
  <si>
    <t>2577120019</t>
  </si>
  <si>
    <t>2577120015</t>
  </si>
  <si>
    <t>2577120016</t>
  </si>
  <si>
    <t>2577120018</t>
  </si>
  <si>
    <t>2577120017</t>
  </si>
  <si>
    <t>2577120028</t>
  </si>
  <si>
    <t>2577120029</t>
  </si>
  <si>
    <t>2577120031</t>
  </si>
  <si>
    <t>2577120111</t>
  </si>
  <si>
    <t>2577120088</t>
  </si>
  <si>
    <t>2577142003</t>
  </si>
  <si>
    <t>2577142008</t>
  </si>
  <si>
    <t>2577142010</t>
  </si>
  <si>
    <t>2577142107</t>
  </si>
  <si>
    <t>2577142004</t>
  </si>
  <si>
    <t>2577142002</t>
  </si>
  <si>
    <t>2577141005</t>
  </si>
  <si>
    <t>2577141006</t>
  </si>
  <si>
    <t>2577146304</t>
  </si>
  <si>
    <t>2577173002</t>
  </si>
  <si>
    <t>2577175002</t>
  </si>
  <si>
    <t>2577175001</t>
  </si>
  <si>
    <t>2577190401</t>
  </si>
  <si>
    <t>2577190404</t>
  </si>
  <si>
    <t>2577191401</t>
  </si>
  <si>
    <t>2577191403</t>
  </si>
  <si>
    <t>2577176001</t>
  </si>
  <si>
    <t>2577176002</t>
  </si>
  <si>
    <t>2577176003</t>
  </si>
  <si>
    <t>2577176004</t>
  </si>
  <si>
    <t>2577176005</t>
  </si>
  <si>
    <t>2577176006</t>
  </si>
  <si>
    <t>2577176007</t>
  </si>
  <si>
    <t>2577176008</t>
  </si>
  <si>
    <t>2577176015</t>
  </si>
  <si>
    <t>2577176010</t>
  </si>
  <si>
    <t>2577176011</t>
  </si>
  <si>
    <t>2577176012</t>
  </si>
  <si>
    <t>2577176016</t>
  </si>
  <si>
    <t>2577176013</t>
  </si>
  <si>
    <t>2571392214</t>
  </si>
  <si>
    <t>2571392207</t>
  </si>
  <si>
    <t>2571313609</t>
  </si>
  <si>
    <t>2571313716</t>
  </si>
  <si>
    <t>2571313715</t>
  </si>
  <si>
    <t>2571313713</t>
  </si>
  <si>
    <t>2571351501</t>
  </si>
  <si>
    <t>2571351014</t>
  </si>
  <si>
    <t>2571350516</t>
  </si>
  <si>
    <t>2571350515</t>
  </si>
  <si>
    <t>2571350517</t>
  </si>
  <si>
    <t>2571351001</t>
  </si>
  <si>
    <t>2571351002</t>
  </si>
  <si>
    <t>2571351006</t>
  </si>
  <si>
    <t>2571350602</t>
  </si>
  <si>
    <t>2571351013</t>
  </si>
  <si>
    <t>2571351633</t>
  </si>
  <si>
    <t>2571351634</t>
  </si>
  <si>
    <t>2571230938</t>
  </si>
  <si>
    <t>2571230822</t>
  </si>
  <si>
    <t>2571243187</t>
  </si>
  <si>
    <t>2571250487</t>
  </si>
  <si>
    <t>2571243192</t>
  </si>
  <si>
    <t>2571250492</t>
  </si>
  <si>
    <t>2571372205</t>
  </si>
  <si>
    <t>2571372231</t>
  </si>
  <si>
    <t>2571373001</t>
  </si>
  <si>
    <t>2571372218</t>
  </si>
  <si>
    <t>2571372221</t>
  </si>
  <si>
    <t>2571372803</t>
  </si>
  <si>
    <t>2571372802</t>
  </si>
  <si>
    <t>2576110112</t>
  </si>
  <si>
    <t>2576110113</t>
  </si>
  <si>
    <t>2576110218</t>
  </si>
  <si>
    <t>2576140707</t>
  </si>
  <si>
    <t>2576140709</t>
  </si>
  <si>
    <t>2577146301</t>
  </si>
  <si>
    <t>2577142032</t>
  </si>
  <si>
    <t>2577142031</t>
  </si>
  <si>
    <t>2577142033</t>
  </si>
  <si>
    <t>2577142034</t>
  </si>
  <si>
    <t>2577141040</t>
  </si>
  <si>
    <t>2577142042</t>
  </si>
  <si>
    <t>2577142041</t>
  </si>
  <si>
    <t>2577142039</t>
  </si>
  <si>
    <t>2577142038</t>
  </si>
  <si>
    <t>2577142036</t>
  </si>
  <si>
    <t>2577141402</t>
  </si>
  <si>
    <t>2577148301</t>
  </si>
  <si>
    <t>2577148302</t>
  </si>
  <si>
    <t>2577148303</t>
  </si>
  <si>
    <t>2577148304</t>
  </si>
  <si>
    <t>2577148305</t>
  </si>
  <si>
    <t>2577148306</t>
  </si>
  <si>
    <t>2577148307</t>
  </si>
  <si>
    <t>2577148308</t>
  </si>
  <si>
    <t>2577148309</t>
  </si>
  <si>
    <t>2577148310</t>
  </si>
  <si>
    <t>2577148314</t>
  </si>
  <si>
    <t>2577148315</t>
  </si>
  <si>
    <t>2577148316</t>
  </si>
  <si>
    <t>2577148318</t>
  </si>
  <si>
    <t>2577148401</t>
  </si>
  <si>
    <t>2577148702</t>
  </si>
  <si>
    <t>2577148402</t>
  </si>
  <si>
    <t>2577148405</t>
  </si>
  <si>
    <t>2577148409</t>
  </si>
  <si>
    <t>2577148317</t>
  </si>
  <si>
    <t>2571090101</t>
  </si>
  <si>
    <t>2571090111</t>
  </si>
  <si>
    <t>2571090102</t>
  </si>
  <si>
    <t>2571090103</t>
  </si>
  <si>
    <t>2571090104</t>
  </si>
  <si>
    <t>2571090112</t>
  </si>
  <si>
    <t>2571090105</t>
  </si>
  <si>
    <t>2571090106</t>
  </si>
  <si>
    <t>2571090110</t>
  </si>
  <si>
    <t>2571090107</t>
  </si>
  <si>
    <t>2571090108</t>
  </si>
  <si>
    <t>2571090115</t>
  </si>
  <si>
    <t>2571090109</t>
  </si>
  <si>
    <t>2571090113</t>
  </si>
  <si>
    <t>2571090118</t>
  </si>
  <si>
    <t>2571313712</t>
  </si>
  <si>
    <t>2571313705</t>
  </si>
  <si>
    <t>2571393765</t>
  </si>
  <si>
    <t>2571313125</t>
  </si>
  <si>
    <t>2571313124</t>
  </si>
  <si>
    <t>2571313146</t>
  </si>
  <si>
    <t>2571313145</t>
  </si>
  <si>
    <t>2571313122</t>
  </si>
  <si>
    <t>2571391823</t>
  </si>
  <si>
    <t>2571313158</t>
  </si>
  <si>
    <t>2571313157</t>
  </si>
  <si>
    <t>2571393158</t>
  </si>
  <si>
    <t>2571393151</t>
  </si>
  <si>
    <t>2571313144</t>
  </si>
  <si>
    <t>2571313143</t>
  </si>
  <si>
    <t>2571391824</t>
  </si>
  <si>
    <t>2571316337</t>
  </si>
  <si>
    <t>2571316338</t>
  </si>
  <si>
    <t>2571316364</t>
  </si>
  <si>
    <t>2571316375</t>
  </si>
  <si>
    <t>Цена,             руб/шт            с НДС</t>
  </si>
  <si>
    <t>2571313165</t>
  </si>
  <si>
    <t>2571313178</t>
  </si>
  <si>
    <t>2571313134</t>
  </si>
  <si>
    <t>2571313174</t>
  </si>
  <si>
    <t>2571310279</t>
  </si>
  <si>
    <t>2571313106</t>
  </si>
  <si>
    <t>2571310278</t>
  </si>
  <si>
    <t>2571310282</t>
  </si>
  <si>
    <t>2571310030</t>
  </si>
  <si>
    <t>2571313169</t>
  </si>
  <si>
    <t>2571313136</t>
  </si>
  <si>
    <t>2571310296</t>
  </si>
  <si>
    <t>2571310289</t>
  </si>
  <si>
    <t>2571310288</t>
  </si>
  <si>
    <t>2571310275</t>
  </si>
  <si>
    <t>2571310276</t>
  </si>
  <si>
    <t>2571316376</t>
  </si>
  <si>
    <t>2571310287</t>
  </si>
  <si>
    <t>2571350411</t>
  </si>
  <si>
    <t>2571350417</t>
  </si>
  <si>
    <t>2571350419</t>
  </si>
  <si>
    <t>2571316352</t>
  </si>
  <si>
    <t>2571393152</t>
  </si>
  <si>
    <t>2577141128</t>
  </si>
  <si>
    <t>2571091111</t>
  </si>
  <si>
    <t>2571091112</t>
  </si>
  <si>
    <t>2571091113</t>
  </si>
  <si>
    <t>2571091114</t>
  </si>
  <si>
    <t>2571091115</t>
  </si>
  <si>
    <t>2571140219</t>
  </si>
  <si>
    <t>2571141216</t>
  </si>
  <si>
    <t>2571310290</t>
  </si>
  <si>
    <t>2571313128</t>
  </si>
  <si>
    <t>2571316384</t>
  </si>
  <si>
    <t>2571091101</t>
  </si>
  <si>
    <t>2571310300</t>
  </si>
  <si>
    <t>2571100002</t>
  </si>
  <si>
    <t>2571100001</t>
  </si>
  <si>
    <t>2571140226</t>
  </si>
  <si>
    <t>2571118605</t>
  </si>
  <si>
    <t>2571351016</t>
  </si>
  <si>
    <t>2571310216</t>
  </si>
  <si>
    <t>2571316377</t>
  </si>
  <si>
    <t>2571313151</t>
  </si>
  <si>
    <t>2571313152</t>
  </si>
  <si>
    <t>2571141212</t>
  </si>
  <si>
    <t>2571310224</t>
  </si>
  <si>
    <t>2571313126</t>
  </si>
  <si>
    <t>2577197302</t>
  </si>
  <si>
    <t>2571351004</t>
  </si>
  <si>
    <t>2577141032</t>
  </si>
  <si>
    <t>2571313127</t>
  </si>
  <si>
    <t>2571310222</t>
  </si>
  <si>
    <t>2577176009</t>
  </si>
  <si>
    <t>2571350999</t>
  </si>
  <si>
    <t>2571351000</t>
  </si>
  <si>
    <t>2571313131</t>
  </si>
  <si>
    <t>2571393159</t>
  </si>
  <si>
    <t>2571393150</t>
  </si>
  <si>
    <t>2571313711</t>
  </si>
  <si>
    <t>2571350514</t>
  </si>
  <si>
    <t>2571115605</t>
  </si>
  <si>
    <t>2577148703</t>
  </si>
  <si>
    <t>2577146309</t>
  </si>
  <si>
    <t>2571111774</t>
  </si>
  <si>
    <t>2571310029</t>
  </si>
  <si>
    <t>2571310280</t>
  </si>
  <si>
    <t>2576140708</t>
  </si>
  <si>
    <t>2576140711</t>
  </si>
  <si>
    <t>2577120071</t>
  </si>
  <si>
    <t>2577148319</t>
  </si>
  <si>
    <t>2577148701</t>
  </si>
  <si>
    <t>2577190402</t>
  </si>
  <si>
    <t>2571100005</t>
  </si>
  <si>
    <t>2577141701</t>
  </si>
  <si>
    <t>2577142401</t>
  </si>
  <si>
    <t>2577110102</t>
  </si>
  <si>
    <t>2577110104</t>
  </si>
  <si>
    <t>2577110112</t>
  </si>
  <si>
    <t>2577110121</t>
  </si>
  <si>
    <t>2577110122</t>
  </si>
  <si>
    <t>2577110127</t>
  </si>
  <si>
    <t>2577110133</t>
  </si>
  <si>
    <t>2577110138</t>
  </si>
  <si>
    <t>2577110318</t>
  </si>
  <si>
    <t>2577110321</t>
  </si>
  <si>
    <t>2577110324</t>
  </si>
  <si>
    <t>2577110326</t>
  </si>
  <si>
    <t>2577110329</t>
  </si>
  <si>
    <t>2577110331</t>
  </si>
  <si>
    <t>2577110332</t>
  </si>
  <si>
    <t>2577110334</t>
  </si>
  <si>
    <t>2577110335</t>
  </si>
  <si>
    <t>2571310283</t>
  </si>
  <si>
    <t>2571310284</t>
  </si>
  <si>
    <t>2571243173</t>
  </si>
  <si>
    <t>2571451053</t>
  </si>
  <si>
    <t>2571415101</t>
  </si>
  <si>
    <t>2571351022</t>
  </si>
  <si>
    <t xml:space="preserve">150003, Россия, г.Ярославль,  </t>
  </si>
  <si>
    <t xml:space="preserve"> ул.Советская, 79,   ИНН 7601000030,  КПП 760601001</t>
  </si>
  <si>
    <t>2577197308</t>
  </si>
  <si>
    <t>44066-9071</t>
  </si>
  <si>
    <t>2571316385</t>
  </si>
  <si>
    <t>2571140211</t>
  </si>
  <si>
    <t>2577110113</t>
  </si>
  <si>
    <t>2577110116</t>
  </si>
  <si>
    <t>2577110306</t>
  </si>
  <si>
    <t>01.04.2011</t>
  </si>
  <si>
    <t>0%</t>
  </si>
  <si>
    <t/>
  </si>
  <si>
    <t>2571100101</t>
  </si>
  <si>
    <t>2571100102</t>
  </si>
  <si>
    <t>2571124303</t>
  </si>
  <si>
    <t>2571124304</t>
  </si>
  <si>
    <t>2571124305</t>
  </si>
  <si>
    <t>2571140201</t>
  </si>
  <si>
    <t>2571140218</t>
  </si>
  <si>
    <t>2571140221</t>
  </si>
  <si>
    <t>2571141204</t>
  </si>
  <si>
    <t>2571149307</t>
  </si>
  <si>
    <t>2571225104</t>
  </si>
  <si>
    <t>2571237604</t>
  </si>
  <si>
    <t>2571237606</t>
  </si>
  <si>
    <t xml:space="preserve">                        АО "ФРИТЕКС"</t>
  </si>
  <si>
    <t xml:space="preserve">                                                     Завод фрикционных и термостойких материалов </t>
  </si>
  <si>
    <t>Цена без НДС, за комплект</t>
  </si>
  <si>
    <t>Цена c НДС за комплект</t>
  </si>
  <si>
    <t>133-02-00                                               (взаимозам.                 с WVA                      19580,   WVA 19706)</t>
  </si>
  <si>
    <t xml:space="preserve"> Karosa, Kassbohrer,  MAN,  Neoplan,  Renault RVI, Setra</t>
  </si>
  <si>
    <t xml:space="preserve"> Karosa,  Renault RVI, MAN, Volvo</t>
  </si>
  <si>
    <t>2571237664</t>
  </si>
  <si>
    <t>2571237666</t>
  </si>
  <si>
    <t>2571310010</t>
  </si>
  <si>
    <t>2571310011</t>
  </si>
  <si>
    <t>2571310095</t>
  </si>
  <si>
    <t>2571310096</t>
  </si>
  <si>
    <t>2571310229</t>
  </si>
  <si>
    <t>2571310266</t>
  </si>
  <si>
    <t>2571310267</t>
  </si>
  <si>
    <t>2571310269</t>
  </si>
  <si>
    <t>2571310270</t>
  </si>
  <si>
    <t>2571310271</t>
  </si>
  <si>
    <t>2571310272</t>
  </si>
  <si>
    <t>2571310277</t>
  </si>
  <si>
    <t>2571310291</t>
  </si>
  <si>
    <t>2571310298</t>
  </si>
  <si>
    <t>2571313141</t>
  </si>
  <si>
    <t>2571313142</t>
  </si>
  <si>
    <t>2571324300</t>
  </si>
  <si>
    <t>2571442201</t>
  </si>
  <si>
    <t>2576130624</t>
  </si>
  <si>
    <t>2576130634</t>
  </si>
  <si>
    <t>2576210102</t>
  </si>
  <si>
    <t>2576210103</t>
  </si>
  <si>
    <t>2576210104</t>
  </si>
  <si>
    <t>2577110114</t>
  </si>
  <si>
    <t>2577110120</t>
  </si>
  <si>
    <t>2577110123</t>
  </si>
  <si>
    <t>2577110134</t>
  </si>
  <si>
    <t>2577110135</t>
  </si>
  <si>
    <t>2577110137</t>
  </si>
  <si>
    <t>2577110225</t>
  </si>
  <si>
    <t>2577110304</t>
  </si>
  <si>
    <t>2577110305</t>
  </si>
  <si>
    <t>2577110327</t>
  </si>
  <si>
    <t>2577110355</t>
  </si>
  <si>
    <t>2577110616</t>
  </si>
  <si>
    <t>2577110623</t>
  </si>
  <si>
    <t>2577120011</t>
  </si>
  <si>
    <t>2577122016</t>
  </si>
  <si>
    <t>2577141028</t>
  </si>
  <si>
    <t>2577141240</t>
  </si>
  <si>
    <t>Накладки барабанного тормоза Temac Automotive</t>
  </si>
  <si>
    <t>№п/п</t>
  </si>
  <si>
    <t>наименование</t>
  </si>
  <si>
    <t>применение</t>
  </si>
  <si>
    <t>Радиусы, мм</t>
  </si>
  <si>
    <t>Длина дуги, мм</t>
  </si>
  <si>
    <t>Цена,             руб/шт            без НДС</t>
  </si>
  <si>
    <t>модель</t>
  </si>
  <si>
    <t>примечание</t>
  </si>
  <si>
    <t>H</t>
  </si>
  <si>
    <t>h</t>
  </si>
  <si>
    <t>MAN, MERCEDES-BENZ</t>
  </si>
  <si>
    <t>Комплектация</t>
  </si>
  <si>
    <t xml:space="preserve">Применение </t>
  </si>
  <si>
    <t>MAN, MERCEDES-BENZ, STEYR</t>
  </si>
  <si>
    <t xml:space="preserve">Завод фрикционных и термостойких материалов </t>
  </si>
  <si>
    <t>133-02-04 (взаимозам. с WVA 19384)</t>
  </si>
  <si>
    <t>IVECO, FODEN, VAN HOOL, VOLVO</t>
  </si>
  <si>
    <t>ACERBI, BATTAGLINO, BPW, CARDI, FRUEHAUF</t>
  </si>
  <si>
    <t>133-02-23 (взаимозам. с WVA 19486)</t>
  </si>
  <si>
    <t>133-02-25 (взаимозам. с WVA 19487)</t>
  </si>
  <si>
    <t>133-02-27 (взаимозам. с WVA 19488)</t>
  </si>
  <si>
    <t>133-02-58 (взаимозам. с WVA 19036)</t>
  </si>
  <si>
    <t>STEYR</t>
  </si>
  <si>
    <t>комп., состоит  из 133-02-58 - 4 шт и 133-02-59 - 4 шт</t>
  </si>
  <si>
    <t>133-02-59 (взаимозам. с WVA 19037)</t>
  </si>
  <si>
    <t>133-02-60 (взаимозам. с WVA 19283)</t>
  </si>
  <si>
    <t>SAF</t>
  </si>
  <si>
    <t>комп., состоит  из 133-02-60 - 4 шт и 133-02-61 - 4 шт</t>
  </si>
  <si>
    <t>133-02-61 (взаимозам. с WVA 19284)</t>
  </si>
  <si>
    <t>Колодки дискового тормоза Temac Automotive</t>
  </si>
  <si>
    <t>MAN,  Renault</t>
  </si>
  <si>
    <t>4 пружины</t>
  </si>
  <si>
    <r>
      <t>R</t>
    </r>
    <r>
      <rPr>
        <b/>
        <vertAlign val="subscript"/>
        <sz val="12"/>
        <rFont val="Times New Roman"/>
        <family val="1"/>
        <charset val="204"/>
      </rPr>
      <t>внутр.</t>
    </r>
  </si>
  <si>
    <r>
      <t>R</t>
    </r>
    <r>
      <rPr>
        <b/>
        <vertAlign val="subscript"/>
        <sz val="12"/>
        <rFont val="Times New Roman"/>
        <family val="1"/>
        <charset val="204"/>
      </rPr>
      <t>наруж.</t>
    </r>
  </si>
  <si>
    <t>автобусы BOVA,NEOPLAN, MERCEDES-BENZ</t>
  </si>
  <si>
    <t>133-02-57  (взаимозам. с ОЕМ 8982054570)</t>
  </si>
  <si>
    <t>автобус GOLDEN DRAGON, HIGER</t>
  </si>
  <si>
    <t>133-01-93                                      (взаимозам.                         с OEM 19780.20)</t>
  </si>
  <si>
    <t xml:space="preserve">133-02-08 (взаимозам. с  WVA 19094) </t>
  </si>
  <si>
    <t xml:space="preserve">29158                                  29269                                  29171                                                      29271                                  29308                           </t>
  </si>
  <si>
    <t>133-02-05 R1 (взаимозам. с WVA 19032)</t>
  </si>
  <si>
    <t>133-02-05 R2 (взаимозам. с WVA 19032)</t>
  </si>
  <si>
    <t>29162                                 29336</t>
  </si>
  <si>
    <t>Пружины - 4, палец -2, шплинт - 2, пыльник малый - 2, пыльник большой -2, регулирующая насадка - 1, шайба под палец - 2 Монтажные пластины продольные - 2</t>
  </si>
  <si>
    <t>Пружины - 4, палец -2, шплинт - 2, пыльник малый - 2, пыльник большой -2, регулируюшая насадка - 1, шайба под палец - 2 Монтажные пластины продольные - 2</t>
  </si>
  <si>
    <t>Пружины - 4, палец -2, шплинт - 2, пыльник малый - 2, пыльник большой -2, регулирующая насадка - 1, шайба под палец - 2, Монтажные пластины продольные - 2</t>
  </si>
  <si>
    <t>GDB5067</t>
  </si>
  <si>
    <t>GDB5096</t>
  </si>
  <si>
    <t>GDB5019</t>
  </si>
  <si>
    <t>GDB5093</t>
  </si>
  <si>
    <t>GDB5085</t>
  </si>
  <si>
    <t>GDB5092</t>
  </si>
  <si>
    <t>GDB5069</t>
  </si>
  <si>
    <t>GDB5094</t>
  </si>
  <si>
    <t>GDB5073</t>
  </si>
  <si>
    <t>GDB5100</t>
  </si>
  <si>
    <t>GDB5114</t>
  </si>
  <si>
    <t>GDB5072</t>
  </si>
  <si>
    <t>GDB5086</t>
  </si>
  <si>
    <t>GDB5065</t>
  </si>
  <si>
    <t>133-02-05 (взаимозам. с WVA 19032)</t>
  </si>
  <si>
    <t>10(11)</t>
  </si>
  <si>
    <t>SAF,  GIGANT</t>
  </si>
  <si>
    <t>29087
29106
29108
29109
29163
29201
29202
29179                                 29042
29059
29061
29105
29196
29275</t>
  </si>
  <si>
    <t>OEM No</t>
  </si>
  <si>
    <t>WVA No</t>
  </si>
  <si>
    <t>TRW No</t>
  </si>
  <si>
    <t>Пружины - 6,  монтажный болт - 2, пыльник малый - 2,  Монтажные вилки - 2.</t>
  </si>
  <si>
    <t>136-00-01</t>
  </si>
  <si>
    <t>136-00-01-01</t>
  </si>
  <si>
    <t>29174
29204
29218
29219
29226
29273
29187</t>
  </si>
  <si>
    <t>136-00-02</t>
  </si>
  <si>
    <t xml:space="preserve">29030
29113
29210
29083
29084
29053
29114                                     </t>
  </si>
  <si>
    <t>29125
29277
29222
29224</t>
  </si>
  <si>
    <t>136-00-09</t>
  </si>
  <si>
    <t>136-00-09-01</t>
  </si>
  <si>
    <t>29115
29116
29148
29183</t>
  </si>
  <si>
    <t>136-00-10(11)</t>
  </si>
  <si>
    <t>136-00-10(11)-01</t>
  </si>
  <si>
    <t xml:space="preserve">29181
29147
29207                                   </t>
  </si>
  <si>
    <t>29279
29223</t>
  </si>
  <si>
    <t>136-00-13</t>
  </si>
  <si>
    <t>136-00-13-01</t>
  </si>
  <si>
    <t>136-00-12</t>
  </si>
  <si>
    <t>29093
29094
29095
29145
29184
29197</t>
  </si>
  <si>
    <t xml:space="preserve">136-00-14                                                                                                    </t>
  </si>
  <si>
    <t xml:space="preserve">136-00-14-01   </t>
  </si>
  <si>
    <t>29131
29156</t>
  </si>
  <si>
    <t>136-00-15</t>
  </si>
  <si>
    <t>29318
29319</t>
  </si>
  <si>
    <t xml:space="preserve">136-00-16                                                     </t>
  </si>
  <si>
    <t>29195
29175</t>
  </si>
  <si>
    <t xml:space="preserve">136-00-17                                          </t>
  </si>
  <si>
    <t>GDB5115</t>
  </si>
  <si>
    <t>5001864363
5001864364
7421399929
7421496555
20560412
20568711
20568714</t>
  </si>
  <si>
    <t>81508045087
81508205006
81508205005
81508205007
81508205040
81508205041
81508205047</t>
  </si>
  <si>
    <t>5001831161
5001833114
3093919
20825594
8550611
68321345</t>
  </si>
  <si>
    <t>3057008500
3057008501
0044207020
1105625
1161563</t>
  </si>
  <si>
    <t>20918891
3095396
20931343
MDP1388
MDP3125K</t>
  </si>
  <si>
    <t>0203121500
0509290040
0509290050
0980106210
0980106350</t>
  </si>
  <si>
    <t>81508205011
81508205022
81508205023
81508206006
81508206007</t>
  </si>
  <si>
    <t>136-00-08</t>
  </si>
  <si>
    <t>136-00-07-01</t>
  </si>
  <si>
    <t>136-00-07</t>
  </si>
  <si>
    <t>136-00-06</t>
  </si>
  <si>
    <t>136-00-08-01</t>
  </si>
  <si>
    <t>9291049
9291045
0014210410
0014210510
0014210610</t>
  </si>
  <si>
    <t>5001866914
20844903
09291073
93327</t>
  </si>
  <si>
    <t>6403229332
6403229242
81508206066
81508206065</t>
  </si>
  <si>
    <t>0004210710
0004210810
0004215010
0024207920
0980102750
0980102930</t>
  </si>
  <si>
    <t>5001855646
68325901
2996068
MDP5056</t>
  </si>
  <si>
    <t>136-00-05</t>
  </si>
  <si>
    <t>136-00-05-01</t>
  </si>
  <si>
    <t>136-00-04</t>
  </si>
  <si>
    <t>136-00-03</t>
  </si>
  <si>
    <t xml:space="preserve">SAF, Schmitz Cargobull </t>
  </si>
  <si>
    <t>Volvo, Meritor,
Iveco</t>
  </si>
  <si>
    <t>6 пружин</t>
  </si>
  <si>
    <t>Web-site: http://temac-automotive.cz</t>
  </si>
  <si>
    <t xml:space="preserve">136-00-16-01    </t>
  </si>
  <si>
    <t>Пружин - 6,  монтажный болт - 2, пыльник малый - 2,  Монтажные вилки - 2.</t>
  </si>
  <si>
    <t>0004210510 
0004211810
0004214310
0004236610
0024204920
0024204970
0024207020
0024207720
0034201020                                                                                                                             3057007900
4057427700
5317002300 81508205099
81508206030
81508206032</t>
  </si>
  <si>
    <t>Bova, BPW, Merсedes Bens,SAF, MAN</t>
  </si>
  <si>
    <t>29165
29268
29215             29306</t>
  </si>
  <si>
    <t>29088
29144
29091    29285</t>
  </si>
  <si>
    <t>Цена за комплект БЕЗ заклепок, руб. с НДС</t>
  </si>
  <si>
    <t>Temac Automotive No</t>
  </si>
  <si>
    <t>Монтажный комплект</t>
  </si>
  <si>
    <t>DAF
MERITOR (ROR)
RENAULT
SAF HOLLAND
SAUER
SCHMITZ CARGOBULL
VOLVO</t>
  </si>
  <si>
    <t>0877935, 877935, 871673
29162, MDP3162
5021209104
233501309, 3057008401, 3057008400, 0233501309
120084, S0572916200
1101449
WA12999796</t>
  </si>
  <si>
    <t>133-01-92                                       (взаимозам.                      с OEM 581427Н900)</t>
  </si>
  <si>
    <t>133-01-95                                                (взаимозам.                       с OEM 581437Н902)</t>
  </si>
  <si>
    <t>133-01-96                                           (взаимозам.                         с OEM 583427D940)</t>
  </si>
  <si>
    <t>133-01-97                                            (взаимозам.                             с OEM 583437D942)</t>
  </si>
  <si>
    <t>3057000600                       3080008700</t>
  </si>
  <si>
    <t xml:space="preserve">09291072   9291072  3057009601    </t>
  </si>
  <si>
    <t>А</t>
  </si>
  <si>
    <t>Б</t>
  </si>
  <si>
    <t>В</t>
  </si>
  <si>
    <t>А1</t>
  </si>
  <si>
    <t>В1</t>
  </si>
  <si>
    <t>Размеры , мм</t>
  </si>
  <si>
    <t>Графический рисунок</t>
  </si>
  <si>
    <t xml:space="preserve">автобус CAMC </t>
  </si>
  <si>
    <t>133-02-03 R1                                                 (взаимозам.                         с WVA 19495)</t>
  </si>
  <si>
    <t>133-02-02 R1                                                 (взаимозам. с  WVA 19496)</t>
  </si>
  <si>
    <t>ISUZU NQR90</t>
  </si>
  <si>
    <t>136-00-08-02</t>
  </si>
  <si>
    <t>136-00-18-01</t>
  </si>
  <si>
    <t>BPW</t>
  </si>
  <si>
    <t>136-00-19-01</t>
  </si>
  <si>
    <t>136-00-20-01</t>
  </si>
  <si>
    <t xml:space="preserve">MERCEDES-BENZ </t>
  </si>
  <si>
    <t xml:space="preserve">0064201520     0064205000     A0064201520       A0064205320 </t>
  </si>
  <si>
    <t xml:space="preserve">0064201420       
0064205220      
A0064201420    A0064205220 </t>
  </si>
  <si>
    <r>
      <t xml:space="preserve">Bova, BPW, Daf, Iveco, Karosa, Kassbohrer, Liaz, Merсedes Bens, Neoplan, OsZF,SAF, Scania, Setra, Solaris, MAN, YorkTrailers, </t>
    </r>
    <r>
      <rPr>
        <sz val="9"/>
        <color indexed="10"/>
        <rFont val="Arial"/>
        <family val="2"/>
        <charset val="204"/>
      </rPr>
      <t>КАМАЗ 5490 (ОЕМ K046771K50, K031488 K038594), ЛИАЗ 529260 (ОЕМ 0501215084)</t>
    </r>
  </si>
  <si>
    <r>
      <t xml:space="preserve">MAN,  Renault, Daf, Iveco, </t>
    </r>
    <r>
      <rPr>
        <sz val="9"/>
        <color indexed="10"/>
        <rFont val="Arial"/>
        <family val="2"/>
        <charset val="204"/>
      </rPr>
      <t>ПАЗ Вектор NEXT(ОЕМ D565.01-29088), Газон NEXT (ОЕМ 6403179292)</t>
    </r>
  </si>
  <si>
    <r>
      <t xml:space="preserve">MAN, Merсedes Bens, Knorr, </t>
    </r>
    <r>
      <rPr>
        <sz val="9"/>
        <color indexed="10"/>
        <rFont val="Arial"/>
        <family val="2"/>
        <charset val="204"/>
      </rPr>
      <t>ГАЗ 3310 ВАЛДАЙ (ОЕМ 3310-3501800-03 3310-3501090)</t>
    </r>
  </si>
  <si>
    <r>
      <t xml:space="preserve">MAN,
TGX, Mercedes </t>
    </r>
    <r>
      <rPr>
        <sz val="9"/>
        <color indexed="10"/>
        <rFont val="Arial"/>
        <family val="2"/>
        <charset val="204"/>
      </rPr>
      <t>(КАМАЗ 5490 NEO)</t>
    </r>
  </si>
  <si>
    <t>29244    29245</t>
  </si>
  <si>
    <t>29246    29247</t>
  </si>
  <si>
    <r>
      <t xml:space="preserve">Пружин - 6,  монтажный болт - 2, пыльник малый - 2,  Монтажные вилки - 2, </t>
    </r>
    <r>
      <rPr>
        <sz val="9"/>
        <color rgb="FFFF0000"/>
        <rFont val="Arial"/>
        <family val="2"/>
        <charset val="204"/>
      </rPr>
      <t>Датчик износа - 2.</t>
    </r>
  </si>
  <si>
    <t>Пружины - 4, палец - 2, шплинт - 2, пыльник малый - 2, пыльник большой -2, регулирующая насадка - 1, шайба под палец - 2, Монтажные пластины продольные - 2</t>
  </si>
  <si>
    <t>Пружина суппорта - 2, пружина - 4, пыльник большой - 2, шплинт - 2, палец - 2, шайба под палец - 2.</t>
  </si>
  <si>
    <t>0509290130 0980107960 0980107971 
0980107570</t>
  </si>
  <si>
    <t>GDB5105</t>
  </si>
  <si>
    <t>29228                  29317   29355</t>
  </si>
  <si>
    <t>GDB5110</t>
  </si>
  <si>
    <t>GDB5111</t>
  </si>
  <si>
    <t>136-00-22-01</t>
  </si>
  <si>
    <t xml:space="preserve">RENAULT TRUCKS VOLVO </t>
  </si>
  <si>
    <t>29173   29203  29272</t>
  </si>
  <si>
    <t xml:space="preserve"> 
03057008000
03057008001
3057008000
3057008001
1100810
6401959332
1628064
2012161
</t>
  </si>
  <si>
    <t>29159     29126</t>
  </si>
  <si>
    <t>GDB5095</t>
  </si>
  <si>
    <t xml:space="preserve">        5001864365
7421399915
20560414
20568712 
20568715
21352573
</t>
  </si>
  <si>
    <t>GDB5102</t>
  </si>
  <si>
    <r>
      <t xml:space="preserve">BPW, Knorr, </t>
    </r>
    <r>
      <rPr>
        <sz val="9"/>
        <color rgb="FFFF0000"/>
        <rFont val="Arial"/>
        <family val="2"/>
        <charset val="204"/>
      </rPr>
      <t>ЛиАЗ-4292.60</t>
    </r>
  </si>
  <si>
    <r>
      <t xml:space="preserve">SAF SCHMITZ CARGOBULL WABCO DAF </t>
    </r>
    <r>
      <rPr>
        <sz val="10"/>
        <color rgb="FFFF0000"/>
        <rFont val="Arial"/>
        <family val="2"/>
        <charset val="204"/>
      </rPr>
      <t>МАЗ-206 МАЗ-5440E9</t>
    </r>
  </si>
  <si>
    <t>136-00-21</t>
  </si>
  <si>
    <t>для грузовых автомобилей и автобусов</t>
  </si>
  <si>
    <t>BPW,SAF</t>
  </si>
  <si>
    <r>
      <t>RENAULT, VOLVO, SAE-SMB, GIGANT</t>
    </r>
    <r>
      <rPr>
        <sz val="9"/>
        <color indexed="10"/>
        <rFont val="Arial"/>
        <family val="2"/>
        <charset val="204"/>
      </rPr>
      <t>(КАМАЗ 4308 OEM 4308-3501090/2090)</t>
    </r>
  </si>
  <si>
    <t xml:space="preserve">MAN, MCW, MERCEDES-BENZ, RENAULT TRUCKS, STEYR, VAN HOOL </t>
  </si>
  <si>
    <t>MAN, MCW, MERCEDES-BENZ, RENAULT TRUCKS, STEYR, VAN HOOL</t>
  </si>
  <si>
    <t>133-02-02 HD                                                (взаимозам. с  WVA 19496)</t>
  </si>
  <si>
    <t>133-02-02 R1 HD                                                 (взаимозам. с  WVA 19496)</t>
  </si>
  <si>
    <t>133-02-03 HD                                                 (взаимозам.                         с WVA 19495)</t>
  </si>
  <si>
    <t>133-02-03 R1 HD                                                (взаимозам.                         с WVA 19495)</t>
  </si>
  <si>
    <t>133-02-05 HD (взаимозам. с WVA 19032)</t>
  </si>
  <si>
    <t>133-02-05 R1 HD (взаимозам. с WVA 19032)</t>
  </si>
  <si>
    <t>133-02-05 R2 HD (взаимозам. с WVA 19032)</t>
  </si>
  <si>
    <t xml:space="preserve">133-02-08 HD (взаимозам. с  WVA 19094) </t>
  </si>
  <si>
    <t>Цена за комплект БЕЗ заклепок, руб. б/НДС</t>
  </si>
  <si>
    <t>для легкого коммерческого транспорта</t>
  </si>
  <si>
    <t>НАИМЕНОВАНИЕ ПРОДУКЦИИ</t>
  </si>
  <si>
    <t>ПРИМЕНЕНИЕ</t>
  </si>
  <si>
    <t>колодки тормозные передние для а/м Gazel</t>
  </si>
  <si>
    <t>3160-3501090</t>
  </si>
  <si>
    <t>колодки тормозные передние для а/м UAZ</t>
  </si>
  <si>
    <t>колодки тормозные передние для а/м Gazel NEXT</t>
  </si>
  <si>
    <t>колодки тормозные задние для а/м Gazel NEXT</t>
  </si>
  <si>
    <t xml:space="preserve">                                  </t>
  </si>
  <si>
    <t>Е-mail: shustov@fritex.ru</t>
  </si>
  <si>
    <t>Отдел продаж: тел./факс (4852)25-99-03, 25-99-04, 25-99-08</t>
  </si>
  <si>
    <t xml:space="preserve">Отдел продаж: тел./факс (4852)25-99-03, 25-99-04,25-99-08 </t>
  </si>
  <si>
    <t>C41R92.3502171( с механическим индикатором износа)</t>
  </si>
  <si>
    <t xml:space="preserve">3302-3501170 </t>
  </si>
  <si>
    <t>А21R23-3501171 (с механическим индикатором износа)</t>
  </si>
  <si>
    <t>Цены указаны в российских рублях с 26.04.2022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</si>
</sst>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sz val="8"/>
      <name val="Arial Cyr"/>
      <charset val="204"/>
    </font>
    <font>
      <b/>
      <i/>
      <sz val="9"/>
      <name val="Arial Cyr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24"/>
      <name val="Times New Roman"/>
      <family val="1"/>
      <charset val="204"/>
    </font>
    <font>
      <sz val="24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name val="Times New Roman"/>
      <family val="1"/>
      <charset val="204"/>
    </font>
    <font>
      <sz val="11"/>
      <color indexed="9"/>
      <name val="Calibri"/>
      <family val="2"/>
      <charset val="204"/>
    </font>
    <font>
      <b/>
      <sz val="16"/>
      <name val="Times New Roman"/>
      <family val="1"/>
      <charset val="204"/>
    </font>
    <font>
      <sz val="16"/>
      <name val="Arial Cyr"/>
      <charset val="204"/>
    </font>
    <font>
      <sz val="12"/>
      <name val="Arial Cyr"/>
      <charset val="204"/>
    </font>
    <font>
      <b/>
      <vertAlign val="subscript"/>
      <sz val="12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9"/>
      <color indexed="10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sz val="6"/>
      <name val="Arial"/>
      <family val="2"/>
      <charset val="204"/>
    </font>
    <font>
      <sz val="9"/>
      <color rgb="FFFF0000"/>
      <name val="Arial"/>
      <family val="2"/>
      <charset val="204"/>
    </font>
    <font>
      <b/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sz val="11"/>
      <color rgb="FFFF0000"/>
      <name val="Times New Roman"/>
      <family val="1"/>
      <charset val="204"/>
    </font>
    <font>
      <sz val="10"/>
      <color rgb="FFFF0000"/>
      <name val="Arial Cyr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1">
    <xf numFmtId="0" fontId="0" fillId="0" borderId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2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4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8" borderId="0" applyNumberFormat="0" applyBorder="0" applyAlignment="0" applyProtection="0"/>
    <xf numFmtId="0" fontId="11" fillId="10" borderId="0" applyNumberFormat="0" applyBorder="0" applyAlignment="0" applyProtection="0"/>
    <xf numFmtId="0" fontId="13" fillId="8" borderId="0" applyNumberFormat="0" applyBorder="0" applyAlignment="0" applyProtection="0"/>
    <xf numFmtId="0" fontId="13" fillId="4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8" fillId="0" borderId="0"/>
    <xf numFmtId="0" fontId="1" fillId="0" borderId="0"/>
  </cellStyleXfs>
  <cellXfs count="269">
    <xf numFmtId="0" fontId="0" fillId="0" borderId="0" xfId="0"/>
    <xf numFmtId="2" fontId="0" fillId="0" borderId="0" xfId="0" applyNumberFormat="1"/>
    <xf numFmtId="0" fontId="2" fillId="0" borderId="0" xfId="0" applyFont="1"/>
    <xf numFmtId="0" fontId="4" fillId="0" borderId="0" xfId="0" applyFont="1"/>
    <xf numFmtId="0" fontId="0" fillId="0" borderId="0" xfId="0" quotePrefix="1"/>
    <xf numFmtId="2" fontId="5" fillId="0" borderId="0" xfId="0" applyNumberFormat="1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/>
    <xf numFmtId="0" fontId="6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/>
    <xf numFmtId="0" fontId="7" fillId="0" borderId="1" xfId="0" applyFont="1" applyBorder="1" applyAlignment="1">
      <alignment horizontal="center" vertical="center" wrapText="1"/>
    </xf>
    <xf numFmtId="0" fontId="7" fillId="0" borderId="1" xfId="2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2" xfId="0" applyFont="1" applyBorder="1"/>
    <xf numFmtId="0" fontId="7" fillId="0" borderId="3" xfId="2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13" borderId="3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13" borderId="4" xfId="0" applyFont="1" applyFill="1" applyBorder="1" applyAlignment="1">
      <alignment horizontal="center" vertical="center"/>
    </xf>
    <xf numFmtId="0" fontId="7" fillId="0" borderId="4" xfId="0" applyFont="1" applyBorder="1" applyAlignment="1"/>
    <xf numFmtId="0" fontId="7" fillId="0" borderId="11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Border="1" applyAlignment="1">
      <alignment horizontal="left" wrapText="1"/>
    </xf>
    <xf numFmtId="0" fontId="7" fillId="13" borderId="8" xfId="0" applyFont="1" applyFill="1" applyBorder="1" applyAlignment="1">
      <alignment horizontal="center" vertical="center"/>
    </xf>
    <xf numFmtId="0" fontId="7" fillId="13" borderId="3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7" fillId="0" borderId="0" xfId="0" applyFont="1" applyBorder="1"/>
    <xf numFmtId="0" fontId="7" fillId="13" borderId="4" xfId="0" applyFont="1" applyFill="1" applyBorder="1"/>
    <xf numFmtId="0" fontId="7" fillId="13" borderId="1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/>
    </xf>
    <xf numFmtId="0" fontId="7" fillId="13" borderId="1" xfId="0" applyFont="1" applyFill="1" applyBorder="1" applyAlignment="1">
      <alignment horizontal="center" vertical="center"/>
    </xf>
    <xf numFmtId="0" fontId="7" fillId="13" borderId="9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1" xfId="0" applyFont="1" applyBorder="1"/>
    <xf numFmtId="0" fontId="7" fillId="13" borderId="3" xfId="20" applyFont="1" applyFill="1" applyBorder="1" applyAlignment="1">
      <alignment horizontal="center" vertical="center" wrapText="1"/>
    </xf>
    <xf numFmtId="0" fontId="7" fillId="0" borderId="11" xfId="0" applyFont="1" applyBorder="1" applyAlignment="1"/>
    <xf numFmtId="0" fontId="7" fillId="13" borderId="4" xfId="0" applyFont="1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Font="1"/>
    <xf numFmtId="0" fontId="7" fillId="13" borderId="4" xfId="0" applyFont="1" applyFill="1" applyBorder="1" applyAlignment="1">
      <alignment horizontal="center" vertical="center" wrapText="1"/>
    </xf>
    <xf numFmtId="0" fontId="0" fillId="13" borderId="0" xfId="0" applyFont="1" applyFill="1"/>
    <xf numFmtId="0" fontId="6" fillId="0" borderId="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6" fillId="0" borderId="0" xfId="0" applyFont="1"/>
    <xf numFmtId="0" fontId="12" fillId="14" borderId="12" xfId="0" applyFont="1" applyFill="1" applyBorder="1" applyAlignment="1">
      <alignment horizontal="center" vertical="center" wrapText="1"/>
    </xf>
    <xf numFmtId="0" fontId="12" fillId="14" borderId="4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/>
    </xf>
    <xf numFmtId="0" fontId="20" fillId="13" borderId="4" xfId="0" applyFont="1" applyFill="1" applyBorder="1" applyAlignment="1">
      <alignment horizontal="center" vertical="center" wrapText="1"/>
    </xf>
    <xf numFmtId="0" fontId="20" fillId="13" borderId="2" xfId="0" applyFont="1" applyFill="1" applyBorder="1" applyAlignment="1">
      <alignment horizontal="center" vertical="center" wrapText="1"/>
    </xf>
    <xf numFmtId="0" fontId="20" fillId="13" borderId="6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22" fillId="14" borderId="11" xfId="0" applyFont="1" applyFill="1" applyBorder="1" applyAlignment="1">
      <alignment horizontal="center" vertical="center" wrapText="1"/>
    </xf>
    <xf numFmtId="0" fontId="20" fillId="13" borderId="1" xfId="0" applyFont="1" applyFill="1" applyBorder="1" applyAlignment="1">
      <alignment horizontal="center" vertical="center"/>
    </xf>
    <xf numFmtId="3" fontId="20" fillId="13" borderId="0" xfId="0" applyNumberFormat="1" applyFont="1" applyFill="1" applyBorder="1" applyAlignment="1">
      <alignment horizontal="center" vertical="center" wrapText="1"/>
    </xf>
    <xf numFmtId="3" fontId="20" fillId="13" borderId="6" xfId="0" applyNumberFormat="1" applyFont="1" applyFill="1" applyBorder="1" applyAlignment="1">
      <alignment horizontal="center" vertical="center" wrapText="1"/>
    </xf>
    <xf numFmtId="0" fontId="19" fillId="13" borderId="0" xfId="0" applyFont="1" applyFill="1" applyBorder="1" applyAlignment="1">
      <alignment horizontal="center" wrapText="1"/>
    </xf>
    <xf numFmtId="0" fontId="19" fillId="13" borderId="4" xfId="0" applyFont="1" applyFill="1" applyBorder="1" applyAlignment="1">
      <alignment horizontal="center" vertical="center" wrapText="1"/>
    </xf>
    <xf numFmtId="0" fontId="20" fillId="13" borderId="3" xfId="0" applyFont="1" applyFill="1" applyBorder="1" applyAlignment="1">
      <alignment horizontal="center" vertical="center"/>
    </xf>
    <xf numFmtId="0" fontId="20" fillId="13" borderId="10" xfId="0" applyFont="1" applyFill="1" applyBorder="1" applyAlignment="1">
      <alignment horizontal="center" vertical="center" wrapText="1"/>
    </xf>
    <xf numFmtId="0" fontId="23" fillId="13" borderId="10" xfId="0" applyFont="1" applyFill="1" applyBorder="1" applyAlignment="1" applyProtection="1">
      <alignment horizontal="center" wrapText="1"/>
      <protection locked="0"/>
    </xf>
    <xf numFmtId="0" fontId="23" fillId="13" borderId="4" xfId="0" applyFont="1" applyFill="1" applyBorder="1" applyAlignment="1" applyProtection="1">
      <alignment horizontal="center" vertical="center" wrapText="1"/>
      <protection locked="0"/>
    </xf>
    <xf numFmtId="0" fontId="20" fillId="13" borderId="0" xfId="0" applyFont="1" applyFill="1" applyBorder="1" applyAlignment="1">
      <alignment horizontal="center" vertical="center" wrapText="1"/>
    </xf>
    <xf numFmtId="0" fontId="20" fillId="13" borderId="11" xfId="0" applyFont="1" applyFill="1" applyBorder="1" applyAlignment="1">
      <alignment horizontal="center" vertical="center" wrapText="1"/>
    </xf>
    <xf numFmtId="3" fontId="20" fillId="13" borderId="4" xfId="0" applyNumberFormat="1" applyFont="1" applyFill="1" applyBorder="1" applyAlignment="1">
      <alignment horizontal="center" vertical="center" wrapText="1"/>
    </xf>
    <xf numFmtId="0" fontId="19" fillId="13" borderId="0" xfId="0" applyFont="1" applyFill="1" applyBorder="1" applyAlignment="1" applyProtection="1">
      <alignment horizontal="center" wrapText="1"/>
      <protection locked="0"/>
    </xf>
    <xf numFmtId="0" fontId="19" fillId="13" borderId="4" xfId="0" applyFont="1" applyFill="1" applyBorder="1" applyAlignment="1" applyProtection="1">
      <alignment horizontal="center" vertical="center" wrapText="1"/>
      <protection locked="0"/>
    </xf>
    <xf numFmtId="0" fontId="20" fillId="13" borderId="6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3" fontId="20" fillId="13" borderId="10" xfId="0" applyNumberFormat="1" applyFont="1" applyFill="1" applyBorder="1" applyAlignment="1">
      <alignment horizontal="center" vertical="center" wrapText="1"/>
    </xf>
    <xf numFmtId="0" fontId="19" fillId="13" borderId="10" xfId="0" applyFont="1" applyFill="1" applyBorder="1" applyAlignment="1" applyProtection="1">
      <alignment horizontal="center" wrapText="1"/>
      <protection locked="0"/>
    </xf>
    <xf numFmtId="0" fontId="20" fillId="13" borderId="5" xfId="0" applyFont="1" applyFill="1" applyBorder="1" applyAlignment="1">
      <alignment horizontal="center" vertical="center"/>
    </xf>
    <xf numFmtId="3" fontId="20" fillId="13" borderId="27" xfId="0" applyNumberFormat="1" applyFont="1" applyFill="1" applyBorder="1" applyAlignment="1">
      <alignment horizontal="center" vertical="center" wrapText="1"/>
    </xf>
    <xf numFmtId="0" fontId="19" fillId="13" borderId="27" xfId="0" applyFont="1" applyFill="1" applyBorder="1" applyAlignment="1" applyProtection="1">
      <alignment horizontal="center" wrapText="1"/>
      <protection locked="0"/>
    </xf>
    <xf numFmtId="0" fontId="19" fillId="13" borderId="6" xfId="0" applyFont="1" applyFill="1" applyBorder="1" applyAlignment="1" applyProtection="1">
      <alignment horizontal="center" vertical="center" wrapText="1"/>
      <protection locked="0"/>
    </xf>
    <xf numFmtId="0" fontId="20" fillId="0" borderId="4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6" fillId="14" borderId="4" xfId="0" applyFont="1" applyFill="1" applyBorder="1" applyAlignment="1">
      <alignment horizontal="center" vertical="center" wrapText="1"/>
    </xf>
    <xf numFmtId="0" fontId="20" fillId="13" borderId="11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20" fillId="13" borderId="4" xfId="0" applyNumberFormat="1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20" fillId="13" borderId="2" xfId="0" applyFont="1" applyFill="1" applyBorder="1" applyAlignment="1">
      <alignment horizontal="center" vertical="center"/>
    </xf>
    <xf numFmtId="0" fontId="20" fillId="13" borderId="2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0" fontId="20" fillId="13" borderId="10" xfId="0" applyFont="1" applyFill="1" applyBorder="1" applyAlignment="1">
      <alignment horizontal="center" vertical="center" wrapText="1"/>
    </xf>
    <xf numFmtId="0" fontId="20" fillId="13" borderId="2" xfId="0" applyFont="1" applyFill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/>
    </xf>
    <xf numFmtId="0" fontId="28" fillId="0" borderId="4" xfId="0" applyFont="1" applyBorder="1" applyAlignment="1"/>
    <xf numFmtId="0" fontId="29" fillId="0" borderId="0" xfId="0" applyFont="1"/>
    <xf numFmtId="0" fontId="28" fillId="0" borderId="11" xfId="0" applyFont="1" applyBorder="1" applyAlignment="1"/>
    <xf numFmtId="0" fontId="28" fillId="13" borderId="4" xfId="0" applyFont="1" applyFill="1" applyBorder="1"/>
    <xf numFmtId="49" fontId="7" fillId="0" borderId="0" xfId="0" applyNumberFormat="1" applyFont="1" applyBorder="1" applyAlignment="1">
      <alignment horizontal="left" vertical="center" wrapText="1"/>
    </xf>
    <xf numFmtId="0" fontId="7" fillId="15" borderId="4" xfId="0" applyFont="1" applyFill="1" applyBorder="1" applyAlignment="1">
      <alignment horizontal="center" vertical="center"/>
    </xf>
    <xf numFmtId="2" fontId="7" fillId="15" borderId="4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7" fillId="0" borderId="11" xfId="0" applyFont="1" applyBorder="1" applyAlignment="1">
      <alignment horizontal="center" vertical="center" wrapText="1"/>
    </xf>
    <xf numFmtId="0" fontId="12" fillId="14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0" fillId="0" borderId="0" xfId="0" applyBorder="1"/>
    <xf numFmtId="0" fontId="20" fillId="13" borderId="2" xfId="0" applyFont="1" applyFill="1" applyBorder="1" applyAlignment="1">
      <alignment horizontal="center" vertical="center" wrapText="1"/>
    </xf>
    <xf numFmtId="2" fontId="20" fillId="16" borderId="9" xfId="0" applyNumberFormat="1" applyFont="1" applyFill="1" applyBorder="1" applyAlignment="1">
      <alignment horizontal="center" vertical="center"/>
    </xf>
    <xf numFmtId="2" fontId="20" fillId="16" borderId="8" xfId="0" applyNumberFormat="1" applyFont="1" applyFill="1" applyBorder="1" applyAlignment="1">
      <alignment horizontal="center" vertical="center"/>
    </xf>
    <xf numFmtId="2" fontId="20" fillId="16" borderId="3" xfId="0" applyNumberFormat="1" applyFont="1" applyFill="1" applyBorder="1" applyAlignment="1">
      <alignment horizontal="center" vertical="center"/>
    </xf>
    <xf numFmtId="2" fontId="20" fillId="16" borderId="4" xfId="0" applyNumberFormat="1" applyFont="1" applyFill="1" applyBorder="1" applyAlignment="1">
      <alignment horizontal="center" vertical="center"/>
    </xf>
    <xf numFmtId="2" fontId="7" fillId="15" borderId="11" xfId="0" applyNumberFormat="1" applyFont="1" applyFill="1" applyBorder="1" applyAlignment="1">
      <alignment horizontal="center" vertical="center"/>
    </xf>
    <xf numFmtId="0" fontId="0" fillId="15" borderId="0" xfId="0" applyFill="1"/>
    <xf numFmtId="2" fontId="20" fillId="15" borderId="4" xfId="0" applyNumberFormat="1" applyFont="1" applyFill="1" applyBorder="1" applyAlignment="1">
      <alignment horizontal="center" vertical="center"/>
    </xf>
    <xf numFmtId="2" fontId="20" fillId="15" borderId="9" xfId="0" applyNumberFormat="1" applyFont="1" applyFill="1" applyBorder="1" applyAlignment="1">
      <alignment horizontal="center" vertical="center"/>
    </xf>
    <xf numFmtId="2" fontId="20" fillId="15" borderId="2" xfId="0" applyNumberFormat="1" applyFont="1" applyFill="1" applyBorder="1" applyAlignment="1">
      <alignment horizontal="center" vertical="center"/>
    </xf>
    <xf numFmtId="2" fontId="20" fillId="15" borderId="7" xfId="0" applyNumberFormat="1" applyFont="1" applyFill="1" applyBorder="1" applyAlignment="1">
      <alignment horizontal="center" vertical="center"/>
    </xf>
    <xf numFmtId="2" fontId="20" fillId="15" borderId="13" xfId="0" applyNumberFormat="1" applyFont="1" applyFill="1" applyBorder="1" applyAlignment="1">
      <alignment horizontal="center" vertical="center"/>
    </xf>
    <xf numFmtId="2" fontId="20" fillId="15" borderId="6" xfId="0" applyNumberFormat="1" applyFont="1" applyFill="1" applyBorder="1" applyAlignment="1">
      <alignment horizontal="center" vertical="center"/>
    </xf>
    <xf numFmtId="2" fontId="20" fillId="15" borderId="4" xfId="0" applyNumberFormat="1" applyFont="1" applyFill="1" applyBorder="1" applyAlignment="1">
      <alignment horizontal="center" vertical="center" wrapText="1"/>
    </xf>
    <xf numFmtId="2" fontId="20" fillId="15" borderId="8" xfId="0" applyNumberFormat="1" applyFont="1" applyFill="1" applyBorder="1" applyAlignment="1">
      <alignment horizontal="center" vertical="center"/>
    </xf>
    <xf numFmtId="2" fontId="20" fillId="15" borderId="11" xfId="0" applyNumberFormat="1" applyFont="1" applyFill="1" applyBorder="1" applyAlignment="1">
      <alignment horizontal="center" vertical="center"/>
    </xf>
    <xf numFmtId="2" fontId="20" fillId="15" borderId="3" xfId="0" applyNumberFormat="1" applyFont="1" applyFill="1" applyBorder="1" applyAlignment="1">
      <alignment horizontal="center" vertical="center"/>
    </xf>
    <xf numFmtId="0" fontId="7" fillId="15" borderId="2" xfId="0" applyFont="1" applyFill="1" applyBorder="1" applyAlignment="1">
      <alignment horizontal="center" vertical="center"/>
    </xf>
    <xf numFmtId="2" fontId="7" fillId="15" borderId="2" xfId="0" applyNumberFormat="1" applyFont="1" applyFill="1" applyBorder="1" applyAlignment="1">
      <alignment horizontal="center" vertical="center"/>
    </xf>
    <xf numFmtId="0" fontId="7" fillId="15" borderId="11" xfId="0" applyFont="1" applyFill="1" applyBorder="1" applyAlignment="1">
      <alignment horizontal="center" vertical="center"/>
    </xf>
    <xf numFmtId="0" fontId="22" fillId="14" borderId="6" xfId="0" applyFont="1" applyFill="1" applyBorder="1" applyAlignment="1">
      <alignment horizontal="center" vertical="center" wrapText="1"/>
    </xf>
    <xf numFmtId="0" fontId="19" fillId="14" borderId="11" xfId="0" applyFont="1" applyFill="1" applyBorder="1" applyAlignment="1">
      <alignment horizontal="center" vertical="center" wrapText="1"/>
    </xf>
    <xf numFmtId="0" fontId="20" fillId="13" borderId="16" xfId="0" applyFont="1" applyFill="1" applyBorder="1" applyAlignment="1">
      <alignment horizontal="center" vertical="center" wrapText="1"/>
    </xf>
    <xf numFmtId="0" fontId="20" fillId="13" borderId="17" xfId="0" applyFont="1" applyFill="1" applyBorder="1" applyAlignment="1">
      <alignment horizontal="center" vertical="center" wrapText="1"/>
    </xf>
    <xf numFmtId="0" fontId="23" fillId="13" borderId="10" xfId="0" applyFont="1" applyFill="1" applyBorder="1" applyAlignment="1">
      <alignment horizontal="center" vertical="center" wrapText="1"/>
    </xf>
    <xf numFmtId="0" fontId="23" fillId="13" borderId="8" xfId="0" applyFont="1" applyFill="1" applyBorder="1" applyAlignment="1">
      <alignment horizontal="center" vertical="center" wrapText="1"/>
    </xf>
    <xf numFmtId="0" fontId="19" fillId="0" borderId="6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19" fillId="0" borderId="6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13" borderId="5" xfId="0" applyFont="1" applyFill="1" applyBorder="1" applyAlignment="1" applyProtection="1">
      <alignment horizontal="center" wrapText="1"/>
      <protection locked="0"/>
    </xf>
    <xf numFmtId="0" fontId="19" fillId="13" borderId="12" xfId="0" applyFont="1" applyFill="1" applyBorder="1" applyAlignment="1" applyProtection="1">
      <alignment horizontal="center" wrapText="1"/>
      <protection locked="0"/>
    </xf>
    <xf numFmtId="0" fontId="19" fillId="13" borderId="6" xfId="0" applyFont="1" applyFill="1" applyBorder="1" applyAlignment="1" applyProtection="1">
      <alignment horizontal="center" vertical="center" wrapText="1"/>
      <protection locked="0"/>
    </xf>
    <xf numFmtId="0" fontId="19" fillId="13" borderId="11" xfId="0" applyFont="1" applyFill="1" applyBorder="1" applyAlignment="1" applyProtection="1">
      <alignment horizontal="center" vertical="center" wrapText="1"/>
      <protection locked="0"/>
    </xf>
    <xf numFmtId="0" fontId="23" fillId="0" borderId="6" xfId="0" applyFont="1" applyFill="1" applyBorder="1" applyAlignment="1">
      <alignment horizontal="center" vertical="center" wrapText="1"/>
    </xf>
    <xf numFmtId="0" fontId="19" fillId="13" borderId="6" xfId="0" applyFont="1" applyFill="1" applyBorder="1" applyAlignment="1">
      <alignment horizontal="center" vertical="center" wrapText="1"/>
    </xf>
    <xf numFmtId="0" fontId="19" fillId="13" borderId="11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20" fillId="13" borderId="27" xfId="0" applyFont="1" applyFill="1" applyBorder="1" applyAlignment="1">
      <alignment horizontal="center" vertical="center" wrapText="1"/>
    </xf>
    <xf numFmtId="0" fontId="20" fillId="13" borderId="7" xfId="0" applyFont="1" applyFill="1" applyBorder="1" applyAlignment="1">
      <alignment horizontal="center" vertical="center" wrapText="1"/>
    </xf>
    <xf numFmtId="0" fontId="20" fillId="13" borderId="10" xfId="0" applyFont="1" applyFill="1" applyBorder="1" applyAlignment="1">
      <alignment horizontal="center" vertical="center" wrapText="1"/>
    </xf>
    <xf numFmtId="0" fontId="20" fillId="13" borderId="8" xfId="0" applyFont="1" applyFill="1" applyBorder="1" applyAlignment="1">
      <alignment horizontal="center" vertical="center" wrapText="1"/>
    </xf>
    <xf numFmtId="0" fontId="19" fillId="13" borderId="10" xfId="0" applyFont="1" applyFill="1" applyBorder="1" applyAlignment="1">
      <alignment horizontal="center" vertical="center" wrapText="1"/>
    </xf>
    <xf numFmtId="0" fontId="19" fillId="13" borderId="8" xfId="0" applyFont="1" applyFill="1" applyBorder="1" applyAlignment="1">
      <alignment horizontal="center" vertical="center" wrapText="1"/>
    </xf>
    <xf numFmtId="0" fontId="23" fillId="13" borderId="14" xfId="0" applyFont="1" applyFill="1" applyBorder="1" applyAlignment="1">
      <alignment horizontal="center" vertical="center" wrapText="1"/>
    </xf>
    <xf numFmtId="0" fontId="23" fillId="13" borderId="15" xfId="0" applyFont="1" applyFill="1" applyBorder="1" applyAlignment="1">
      <alignment horizontal="center" vertical="center" wrapText="1"/>
    </xf>
    <xf numFmtId="0" fontId="20" fillId="13" borderId="6" xfId="0" applyFont="1" applyFill="1" applyBorder="1" applyAlignment="1">
      <alignment horizontal="center" vertical="center"/>
    </xf>
    <xf numFmtId="0" fontId="20" fillId="13" borderId="11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20" fillId="13" borderId="14" xfId="0" applyFont="1" applyFill="1" applyBorder="1" applyAlignment="1">
      <alignment horizontal="center" vertical="center" wrapText="1"/>
    </xf>
    <xf numFmtId="0" fontId="20" fillId="13" borderId="15" xfId="0" applyFont="1" applyFill="1" applyBorder="1" applyAlignment="1">
      <alignment horizontal="center" vertical="center" wrapText="1"/>
    </xf>
    <xf numFmtId="3" fontId="20" fillId="13" borderId="6" xfId="0" applyNumberFormat="1" applyFont="1" applyFill="1" applyBorder="1" applyAlignment="1">
      <alignment horizontal="center" vertical="center" wrapText="1"/>
    </xf>
    <xf numFmtId="0" fontId="20" fillId="13" borderId="11" xfId="0" applyFont="1" applyFill="1" applyBorder="1" applyAlignment="1">
      <alignment horizontal="center" vertical="center" wrapText="1"/>
    </xf>
    <xf numFmtId="0" fontId="23" fillId="13" borderId="6" xfId="0" applyFont="1" applyFill="1" applyBorder="1" applyAlignment="1" applyProtection="1">
      <alignment horizontal="center" vertical="center" wrapText="1"/>
      <protection locked="0"/>
    </xf>
    <xf numFmtId="0" fontId="23" fillId="13" borderId="11" xfId="0" applyFont="1" applyFill="1" applyBorder="1" applyAlignment="1" applyProtection="1">
      <alignment horizontal="center" vertical="center" wrapText="1"/>
      <protection locked="0"/>
    </xf>
    <xf numFmtId="3" fontId="20" fillId="13" borderId="11" xfId="0" applyNumberFormat="1" applyFont="1" applyFill="1" applyBorder="1" applyAlignment="1">
      <alignment horizontal="center" vertical="center" wrapText="1"/>
    </xf>
    <xf numFmtId="0" fontId="20" fillId="13" borderId="6" xfId="0" applyFont="1" applyFill="1" applyBorder="1" applyAlignment="1">
      <alignment horizontal="center" vertical="center" wrapText="1"/>
    </xf>
    <xf numFmtId="0" fontId="23" fillId="13" borderId="5" xfId="0" applyFont="1" applyFill="1" applyBorder="1" applyAlignment="1" applyProtection="1">
      <alignment horizontal="center" wrapText="1"/>
      <protection locked="0"/>
    </xf>
    <xf numFmtId="0" fontId="23" fillId="13" borderId="12" xfId="0" applyFont="1" applyFill="1" applyBorder="1" applyAlignment="1" applyProtection="1">
      <alignment horizontal="center" wrapText="1"/>
      <protection locked="0"/>
    </xf>
    <xf numFmtId="0" fontId="23" fillId="0" borderId="5" xfId="0" applyFont="1" applyFill="1" applyBorder="1" applyAlignment="1">
      <alignment horizontal="center" wrapText="1"/>
    </xf>
    <xf numFmtId="0" fontId="19" fillId="0" borderId="12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vertical="center" wrapText="1"/>
    </xf>
    <xf numFmtId="0" fontId="20" fillId="13" borderId="18" xfId="0" applyFont="1" applyFill="1" applyBorder="1" applyAlignment="1">
      <alignment horizontal="center" vertical="center" wrapText="1"/>
    </xf>
    <xf numFmtId="0" fontId="20" fillId="13" borderId="19" xfId="0" applyFont="1" applyFill="1" applyBorder="1" applyAlignment="1">
      <alignment horizontal="center" vertical="center" wrapText="1"/>
    </xf>
    <xf numFmtId="0" fontId="20" fillId="13" borderId="25" xfId="0" applyFont="1" applyFill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20" fillId="13" borderId="23" xfId="0" applyFont="1" applyFill="1" applyBorder="1" applyAlignment="1">
      <alignment horizontal="center" vertical="center" wrapText="1"/>
    </xf>
    <xf numFmtId="0" fontId="20" fillId="13" borderId="24" xfId="0" applyFont="1" applyFill="1" applyBorder="1" applyAlignment="1">
      <alignment horizontal="center" vertical="center" wrapText="1"/>
    </xf>
    <xf numFmtId="0" fontId="19" fillId="13" borderId="5" xfId="0" applyFont="1" applyFill="1" applyBorder="1" applyAlignment="1">
      <alignment horizontal="center" wrapText="1"/>
    </xf>
    <xf numFmtId="0" fontId="19" fillId="0" borderId="12" xfId="0" applyFont="1" applyBorder="1" applyAlignment="1">
      <alignment horizontal="center" wrapText="1"/>
    </xf>
    <xf numFmtId="0" fontId="19" fillId="13" borderId="20" xfId="0" applyFont="1" applyFill="1" applyBorder="1" applyAlignment="1">
      <alignment horizontal="center" wrapText="1"/>
    </xf>
    <xf numFmtId="0" fontId="19" fillId="13" borderId="21" xfId="0" applyFont="1" applyFill="1" applyBorder="1" applyAlignment="1">
      <alignment horizontal="center" wrapText="1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top" wrapText="1"/>
    </xf>
    <xf numFmtId="0" fontId="24" fillId="13" borderId="27" xfId="0" applyFont="1" applyFill="1" applyBorder="1" applyAlignment="1">
      <alignment horizontal="center" vertical="center" wrapText="1"/>
    </xf>
    <xf numFmtId="0" fontId="24" fillId="13" borderId="7" xfId="0" applyFont="1" applyFill="1" applyBorder="1" applyAlignment="1">
      <alignment horizontal="center" vertical="center" wrapText="1"/>
    </xf>
    <xf numFmtId="0" fontId="20" fillId="13" borderId="28" xfId="0" applyFont="1" applyFill="1" applyBorder="1" applyAlignment="1">
      <alignment horizontal="center" vertical="center" wrapText="1"/>
    </xf>
    <xf numFmtId="0" fontId="19" fillId="13" borderId="12" xfId="0" applyFont="1" applyFill="1" applyBorder="1" applyAlignment="1">
      <alignment horizontal="center" wrapText="1"/>
    </xf>
    <xf numFmtId="0" fontId="20" fillId="13" borderId="22" xfId="0" applyFont="1" applyFill="1" applyBorder="1" applyAlignment="1">
      <alignment horizontal="center" vertical="center" wrapText="1"/>
    </xf>
    <xf numFmtId="0" fontId="20" fillId="13" borderId="13" xfId="0" applyFont="1" applyFill="1" applyBorder="1" applyAlignment="1">
      <alignment horizontal="center" vertical="center" wrapText="1"/>
    </xf>
    <xf numFmtId="0" fontId="20" fillId="13" borderId="2" xfId="0" applyFont="1" applyFill="1" applyBorder="1" applyAlignment="1">
      <alignment horizontal="center" vertical="center" wrapText="1"/>
    </xf>
    <xf numFmtId="0" fontId="22" fillId="14" borderId="3" xfId="0" applyFont="1" applyFill="1" applyBorder="1" applyAlignment="1">
      <alignment horizontal="center" vertical="center" wrapText="1"/>
    </xf>
    <xf numFmtId="0" fontId="19" fillId="14" borderId="10" xfId="0" applyFont="1" applyFill="1" applyBorder="1" applyAlignment="1">
      <alignment horizontal="center" vertical="center" wrapText="1"/>
    </xf>
    <xf numFmtId="0" fontId="19" fillId="14" borderId="8" xfId="0" applyFont="1" applyFill="1" applyBorder="1" applyAlignment="1">
      <alignment horizontal="center" vertical="center" wrapText="1"/>
    </xf>
    <xf numFmtId="0" fontId="22" fillId="14" borderId="5" xfId="0" applyFont="1" applyFill="1" applyBorder="1" applyAlignment="1">
      <alignment horizontal="center" vertical="center" wrapText="1"/>
    </xf>
    <xf numFmtId="0" fontId="19" fillId="14" borderId="7" xfId="0" applyFont="1" applyFill="1" applyBorder="1" applyAlignment="1"/>
    <xf numFmtId="0" fontId="19" fillId="14" borderId="12" xfId="0" applyFont="1" applyFill="1" applyBorder="1" applyAlignment="1"/>
    <xf numFmtId="0" fontId="19" fillId="14" borderId="13" xfId="0" applyFont="1" applyFill="1" applyBorder="1" applyAlignment="1"/>
    <xf numFmtId="0" fontId="20" fillId="13" borderId="20" xfId="0" applyFont="1" applyFill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13" borderId="6" xfId="0" applyNumberFormat="1" applyFont="1" applyFill="1" applyBorder="1" applyAlignment="1">
      <alignment horizontal="center" vertical="center" wrapText="1"/>
    </xf>
    <xf numFmtId="0" fontId="20" fillId="13" borderId="11" xfId="0" applyNumberFormat="1" applyFont="1" applyFill="1" applyBorder="1" applyAlignment="1">
      <alignment horizontal="center" vertical="center" wrapText="1"/>
    </xf>
    <xf numFmtId="0" fontId="23" fillId="13" borderId="6" xfId="0" applyFont="1" applyFill="1" applyBorder="1" applyAlignment="1">
      <alignment horizontal="center" vertical="center"/>
    </xf>
    <xf numFmtId="0" fontId="23" fillId="13" borderId="2" xfId="0" applyFont="1" applyFill="1" applyBorder="1" applyAlignment="1">
      <alignment horizontal="center" vertical="center"/>
    </xf>
    <xf numFmtId="0" fontId="20" fillId="13" borderId="2" xfId="0" applyFont="1" applyFill="1" applyBorder="1" applyAlignment="1">
      <alignment horizontal="center" vertical="center"/>
    </xf>
    <xf numFmtId="0" fontId="19" fillId="13" borderId="6" xfId="0" applyFont="1" applyFill="1" applyBorder="1" applyAlignment="1">
      <alignment horizontal="center" wrapText="1"/>
    </xf>
    <xf numFmtId="0" fontId="19" fillId="13" borderId="2" xfId="0" applyFont="1" applyFill="1" applyBorder="1" applyAlignment="1">
      <alignment horizontal="center" wrapText="1"/>
    </xf>
    <xf numFmtId="0" fontId="19" fillId="13" borderId="11" xfId="0" applyFont="1" applyFill="1" applyBorder="1" applyAlignment="1">
      <alignment horizontal="center" wrapText="1"/>
    </xf>
    <xf numFmtId="0" fontId="19" fillId="13" borderId="2" xfId="0" applyFont="1" applyFill="1" applyBorder="1" applyAlignment="1">
      <alignment horizontal="center" vertical="center" wrapText="1"/>
    </xf>
    <xf numFmtId="0" fontId="20" fillId="13" borderId="3" xfId="0" applyFont="1" applyFill="1" applyBorder="1" applyAlignment="1">
      <alignment horizontal="center" vertical="center" wrapText="1"/>
    </xf>
    <xf numFmtId="0" fontId="20" fillId="0" borderId="6" xfId="0" applyNumberFormat="1" applyFont="1" applyFill="1" applyBorder="1" applyAlignment="1">
      <alignment horizontal="center" vertical="center" wrapText="1"/>
    </xf>
    <xf numFmtId="0" fontId="20" fillId="0" borderId="11" xfId="0" applyNumberFormat="1" applyFont="1" applyFill="1" applyBorder="1" applyAlignment="1">
      <alignment horizontal="center" vertical="center" wrapText="1"/>
    </xf>
    <xf numFmtId="3" fontId="20" fillId="0" borderId="6" xfId="0" applyNumberFormat="1" applyFont="1" applyFill="1" applyBorder="1" applyAlignment="1">
      <alignment horizontal="center" vertical="center" wrapText="1"/>
    </xf>
    <xf numFmtId="3" fontId="20" fillId="0" borderId="11" xfId="0" applyNumberFormat="1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20" fillId="13" borderId="5" xfId="0" applyFont="1" applyFill="1" applyBorder="1" applyAlignment="1">
      <alignment horizontal="center" vertical="center" wrapText="1"/>
    </xf>
    <xf numFmtId="0" fontId="20" fillId="13" borderId="1" xfId="0" applyFont="1" applyFill="1" applyBorder="1" applyAlignment="1">
      <alignment horizontal="center" vertical="center" wrapText="1"/>
    </xf>
    <xf numFmtId="0" fontId="20" fillId="13" borderId="9" xfId="0" applyFont="1" applyFill="1" applyBorder="1" applyAlignment="1">
      <alignment horizontal="center" vertical="center" wrapText="1"/>
    </xf>
    <xf numFmtId="2" fontId="20" fillId="15" borderId="4" xfId="0" applyNumberFormat="1" applyFont="1" applyFill="1" applyBorder="1" applyAlignment="1">
      <alignment horizontal="center" vertical="center"/>
    </xf>
    <xf numFmtId="2" fontId="20" fillId="15" borderId="6" xfId="0" applyNumberFormat="1" applyFont="1" applyFill="1" applyBorder="1" applyAlignment="1">
      <alignment horizontal="center" vertical="center"/>
    </xf>
    <xf numFmtId="2" fontId="20" fillId="15" borderId="11" xfId="0" applyNumberFormat="1" applyFont="1" applyFill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2" fontId="20" fillId="13" borderId="4" xfId="0" applyNumberFormat="1" applyFont="1" applyFill="1" applyBorder="1" applyAlignment="1">
      <alignment horizontal="center" vertical="center"/>
    </xf>
    <xf numFmtId="2" fontId="20" fillId="13" borderId="6" xfId="0" applyNumberFormat="1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left" vertical="center" wrapText="1"/>
    </xf>
    <xf numFmtId="49" fontId="7" fillId="0" borderId="0" xfId="0" applyNumberFormat="1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15" borderId="6" xfId="0" applyFont="1" applyFill="1" applyBorder="1" applyAlignment="1">
      <alignment horizontal="center" vertical="center" wrapText="1"/>
    </xf>
    <xf numFmtId="0" fontId="0" fillId="15" borderId="11" xfId="0" applyFill="1" applyBorder="1" applyAlignment="1">
      <alignment horizontal="center" vertical="center" wrapText="1"/>
    </xf>
    <xf numFmtId="2" fontId="7" fillId="15" borderId="6" xfId="0" applyNumberFormat="1" applyFont="1" applyFill="1" applyBorder="1" applyAlignment="1">
      <alignment horizontal="center" vertical="center"/>
    </xf>
    <xf numFmtId="2" fontId="7" fillId="15" borderId="11" xfId="0" applyNumberFormat="1" applyFont="1" applyFill="1" applyBorder="1" applyAlignment="1">
      <alignment horizontal="center" vertical="center"/>
    </xf>
    <xf numFmtId="0" fontId="12" fillId="14" borderId="6" xfId="0" applyFont="1" applyFill="1" applyBorder="1" applyAlignment="1">
      <alignment horizontal="center" vertical="center"/>
    </xf>
    <xf numFmtId="0" fontId="12" fillId="14" borderId="11" xfId="0" applyFont="1" applyFill="1" applyBorder="1" applyAlignment="1">
      <alignment horizontal="center" vertical="center"/>
    </xf>
    <xf numFmtId="0" fontId="12" fillId="14" borderId="7" xfId="0" applyFont="1" applyFill="1" applyBorder="1" applyAlignment="1">
      <alignment horizontal="center" vertical="center" wrapText="1"/>
    </xf>
    <xf numFmtId="0" fontId="12" fillId="14" borderId="13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2" fontId="7" fillId="15" borderId="6" xfId="0" applyNumberFormat="1" applyFont="1" applyFill="1" applyBorder="1" applyAlignment="1">
      <alignment horizontal="center" vertical="center" wrapText="1"/>
    </xf>
    <xf numFmtId="2" fontId="7" fillId="15" borderId="11" xfId="0" applyNumberFormat="1" applyFont="1" applyFill="1" applyBorder="1" applyAlignment="1">
      <alignment horizontal="center" vertical="center" wrapText="1"/>
    </xf>
    <xf numFmtId="0" fontId="12" fillId="14" borderId="6" xfId="0" applyFont="1" applyFill="1" applyBorder="1" applyAlignment="1">
      <alignment horizontal="justify" vertical="center"/>
    </xf>
    <xf numFmtId="0" fontId="12" fillId="14" borderId="11" xfId="0" applyFont="1" applyFill="1" applyBorder="1" applyAlignment="1">
      <alignment horizontal="justify" vertical="center"/>
    </xf>
    <xf numFmtId="0" fontId="12" fillId="14" borderId="6" xfId="0" applyFont="1" applyFill="1" applyBorder="1" applyAlignment="1">
      <alignment horizontal="center" vertical="center" wrapText="1"/>
    </xf>
    <xf numFmtId="0" fontId="12" fillId="14" borderId="11" xfId="0" applyFont="1" applyFill="1" applyBorder="1" applyAlignment="1">
      <alignment horizontal="center" vertical="center" wrapText="1"/>
    </xf>
    <xf numFmtId="0" fontId="12" fillId="14" borderId="3" xfId="0" applyFont="1" applyFill="1" applyBorder="1" applyAlignment="1">
      <alignment horizontal="center" vertical="center" wrapText="1"/>
    </xf>
    <xf numFmtId="0" fontId="12" fillId="14" borderId="8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7" fillId="15" borderId="11" xfId="0" applyFont="1" applyFill="1" applyBorder="1" applyAlignment="1">
      <alignment horizontal="center" vertical="center" wrapText="1"/>
    </xf>
  </cellXfs>
  <cellStyles count="21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Normal" xfId="19"/>
    <cellStyle name="Обычный" xfId="0" builtinId="0"/>
    <cellStyle name="Обычный 2" xfId="2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29.jpeg"/><Relationship Id="rId13" Type="http://schemas.openxmlformats.org/officeDocument/2006/relationships/image" Target="../media/image34.jpeg"/><Relationship Id="rId18" Type="http://schemas.openxmlformats.org/officeDocument/2006/relationships/image" Target="../media/image39.png"/><Relationship Id="rId26" Type="http://schemas.openxmlformats.org/officeDocument/2006/relationships/image" Target="../media/image47.jpeg"/><Relationship Id="rId3" Type="http://schemas.openxmlformats.org/officeDocument/2006/relationships/image" Target="../media/image24.jpeg"/><Relationship Id="rId21" Type="http://schemas.openxmlformats.org/officeDocument/2006/relationships/image" Target="../media/image42.jpeg"/><Relationship Id="rId7" Type="http://schemas.openxmlformats.org/officeDocument/2006/relationships/image" Target="../media/image28.jpeg"/><Relationship Id="rId12" Type="http://schemas.openxmlformats.org/officeDocument/2006/relationships/image" Target="../media/image33.jpeg"/><Relationship Id="rId17" Type="http://schemas.openxmlformats.org/officeDocument/2006/relationships/image" Target="../media/image38.jpeg"/><Relationship Id="rId25" Type="http://schemas.openxmlformats.org/officeDocument/2006/relationships/image" Target="../media/image46.jpeg"/><Relationship Id="rId2" Type="http://schemas.openxmlformats.org/officeDocument/2006/relationships/image" Target="../media/image23.jpeg"/><Relationship Id="rId16" Type="http://schemas.openxmlformats.org/officeDocument/2006/relationships/image" Target="../media/image37.jpeg"/><Relationship Id="rId20" Type="http://schemas.openxmlformats.org/officeDocument/2006/relationships/image" Target="../media/image41.jpeg"/><Relationship Id="rId1" Type="http://schemas.openxmlformats.org/officeDocument/2006/relationships/image" Target="../media/image22.jpeg"/><Relationship Id="rId6" Type="http://schemas.openxmlformats.org/officeDocument/2006/relationships/image" Target="../media/image27.jpeg"/><Relationship Id="rId11" Type="http://schemas.openxmlformats.org/officeDocument/2006/relationships/image" Target="../media/image32.jpeg"/><Relationship Id="rId24" Type="http://schemas.openxmlformats.org/officeDocument/2006/relationships/image" Target="../media/image45.jpeg"/><Relationship Id="rId5" Type="http://schemas.openxmlformats.org/officeDocument/2006/relationships/image" Target="../media/image26.jpeg"/><Relationship Id="rId15" Type="http://schemas.openxmlformats.org/officeDocument/2006/relationships/image" Target="../media/image36.jpeg"/><Relationship Id="rId23" Type="http://schemas.openxmlformats.org/officeDocument/2006/relationships/image" Target="../media/image44.jpeg"/><Relationship Id="rId28" Type="http://schemas.openxmlformats.org/officeDocument/2006/relationships/image" Target="../media/image49.png"/><Relationship Id="rId10" Type="http://schemas.openxmlformats.org/officeDocument/2006/relationships/image" Target="../media/image31.jpeg"/><Relationship Id="rId19" Type="http://schemas.openxmlformats.org/officeDocument/2006/relationships/image" Target="../media/image40.jpeg"/><Relationship Id="rId4" Type="http://schemas.openxmlformats.org/officeDocument/2006/relationships/image" Target="../media/image25.jpeg"/><Relationship Id="rId9" Type="http://schemas.openxmlformats.org/officeDocument/2006/relationships/image" Target="../media/image30.jpeg"/><Relationship Id="rId14" Type="http://schemas.openxmlformats.org/officeDocument/2006/relationships/image" Target="../media/image35.jpeg"/><Relationship Id="rId22" Type="http://schemas.openxmlformats.org/officeDocument/2006/relationships/image" Target="../media/image43.jpeg"/><Relationship Id="rId27" Type="http://schemas.openxmlformats.org/officeDocument/2006/relationships/image" Target="../media/image4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104775</xdr:rowOff>
    </xdr:from>
    <xdr:to>
      <xdr:col>2</xdr:col>
      <xdr:colOff>504825</xdr:colOff>
      <xdr:row>2</xdr:row>
      <xdr:rowOff>85725</xdr:rowOff>
    </xdr:to>
    <xdr:pic>
      <xdr:nvPicPr>
        <xdr:cNvPr id="1025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104775"/>
          <a:ext cx="20574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57150</xdr:colOff>
      <xdr:row>14</xdr:row>
      <xdr:rowOff>658053</xdr:rowOff>
    </xdr:from>
    <xdr:to>
      <xdr:col>6</xdr:col>
      <xdr:colOff>1390650</xdr:colOff>
      <xdr:row>15</xdr:row>
      <xdr:rowOff>420343</xdr:rowOff>
    </xdr:to>
    <xdr:pic>
      <xdr:nvPicPr>
        <xdr:cNvPr id="1026" name="Picture 19" descr="136-00-01-0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117824" y="3507270"/>
          <a:ext cx="1333500" cy="9549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16</xdr:row>
      <xdr:rowOff>95250</xdr:rowOff>
    </xdr:from>
    <xdr:to>
      <xdr:col>6</xdr:col>
      <xdr:colOff>1438275</xdr:colOff>
      <xdr:row>16</xdr:row>
      <xdr:rowOff>933450</xdr:rowOff>
    </xdr:to>
    <xdr:pic>
      <xdr:nvPicPr>
        <xdr:cNvPr id="1027" name="Picture 20" descr="136-00-02-0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143500" y="5257800"/>
          <a:ext cx="135255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76200</xdr:colOff>
      <xdr:row>17</xdr:row>
      <xdr:rowOff>82826</xdr:rowOff>
    </xdr:from>
    <xdr:to>
      <xdr:col>6</xdr:col>
      <xdr:colOff>1495425</xdr:colOff>
      <xdr:row>17</xdr:row>
      <xdr:rowOff>1035326</xdr:rowOff>
    </xdr:to>
    <xdr:pic>
      <xdr:nvPicPr>
        <xdr:cNvPr id="1028" name="Picture 22" descr="136-00-03-0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136874" y="6294783"/>
          <a:ext cx="14192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76200</xdr:colOff>
      <xdr:row>18</xdr:row>
      <xdr:rowOff>57150</xdr:rowOff>
    </xdr:from>
    <xdr:to>
      <xdr:col>6</xdr:col>
      <xdr:colOff>1447800</xdr:colOff>
      <xdr:row>18</xdr:row>
      <xdr:rowOff>1009650</xdr:rowOff>
    </xdr:to>
    <xdr:pic>
      <xdr:nvPicPr>
        <xdr:cNvPr id="1029" name="Picture 23" descr="136-00-04-00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133975" y="7372350"/>
          <a:ext cx="13716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19</xdr:row>
      <xdr:rowOff>76200</xdr:rowOff>
    </xdr:from>
    <xdr:to>
      <xdr:col>6</xdr:col>
      <xdr:colOff>1346890</xdr:colOff>
      <xdr:row>20</xdr:row>
      <xdr:rowOff>455543</xdr:rowOff>
    </xdr:to>
    <xdr:pic>
      <xdr:nvPicPr>
        <xdr:cNvPr id="1030" name="Picture 24" descr="136-00-05-00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5220942" y="8400222"/>
          <a:ext cx="1261165" cy="8845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21</xdr:row>
      <xdr:rowOff>85725</xdr:rowOff>
    </xdr:from>
    <xdr:to>
      <xdr:col>6</xdr:col>
      <xdr:colOff>1447800</xdr:colOff>
      <xdr:row>21</xdr:row>
      <xdr:rowOff>885825</xdr:rowOff>
    </xdr:to>
    <xdr:pic>
      <xdr:nvPicPr>
        <xdr:cNvPr id="1031" name="Picture 25" descr="136-00-06-00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5143500" y="9391650"/>
          <a:ext cx="136207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76200</xdr:colOff>
      <xdr:row>22</xdr:row>
      <xdr:rowOff>76200</xdr:rowOff>
    </xdr:from>
    <xdr:to>
      <xdr:col>6</xdr:col>
      <xdr:colOff>1228725</xdr:colOff>
      <xdr:row>23</xdr:row>
      <xdr:rowOff>400049</xdr:rowOff>
    </xdr:to>
    <xdr:pic>
      <xdr:nvPicPr>
        <xdr:cNvPr id="1032" name="Picture 26" descr="136-00-07-00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5133975" y="10334625"/>
          <a:ext cx="115252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83239</xdr:colOff>
      <xdr:row>24</xdr:row>
      <xdr:rowOff>394666</xdr:rowOff>
    </xdr:from>
    <xdr:to>
      <xdr:col>6</xdr:col>
      <xdr:colOff>1397496</xdr:colOff>
      <xdr:row>26</xdr:row>
      <xdr:rowOff>306458</xdr:rowOff>
    </xdr:to>
    <xdr:pic>
      <xdr:nvPicPr>
        <xdr:cNvPr id="1033" name="Picture 27" descr="136-00-08-00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5218456" y="11625883"/>
          <a:ext cx="1314257" cy="1038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47624</xdr:colOff>
      <xdr:row>27</xdr:row>
      <xdr:rowOff>676275</xdr:rowOff>
    </xdr:from>
    <xdr:to>
      <xdr:col>6</xdr:col>
      <xdr:colOff>1328131</xdr:colOff>
      <xdr:row>28</xdr:row>
      <xdr:rowOff>488674</xdr:rowOff>
    </xdr:to>
    <xdr:pic>
      <xdr:nvPicPr>
        <xdr:cNvPr id="1034" name="Picture 28" descr="136-00-09-00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5182841" y="13630275"/>
          <a:ext cx="1280507" cy="913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71645</xdr:colOff>
      <xdr:row>31</xdr:row>
      <xdr:rowOff>61706</xdr:rowOff>
    </xdr:from>
    <xdr:to>
      <xdr:col>6</xdr:col>
      <xdr:colOff>1395620</xdr:colOff>
      <xdr:row>31</xdr:row>
      <xdr:rowOff>1014206</xdr:rowOff>
    </xdr:to>
    <xdr:pic>
      <xdr:nvPicPr>
        <xdr:cNvPr id="1036" name="Picture 30" descr="136-00-12-00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132319" y="16113402"/>
          <a:ext cx="13239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100220</xdr:colOff>
      <xdr:row>32</xdr:row>
      <xdr:rowOff>127967</xdr:rowOff>
    </xdr:from>
    <xdr:to>
      <xdr:col>6</xdr:col>
      <xdr:colOff>1309895</xdr:colOff>
      <xdr:row>33</xdr:row>
      <xdr:rowOff>512694</xdr:rowOff>
    </xdr:to>
    <xdr:pic>
      <xdr:nvPicPr>
        <xdr:cNvPr id="1037" name="Picture 31" descr="136-00-13-00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5160894" y="17214989"/>
          <a:ext cx="1209675" cy="9396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122582</xdr:colOff>
      <xdr:row>34</xdr:row>
      <xdr:rowOff>110159</xdr:rowOff>
    </xdr:from>
    <xdr:to>
      <xdr:col>6</xdr:col>
      <xdr:colOff>1450467</xdr:colOff>
      <xdr:row>35</xdr:row>
      <xdr:rowOff>646043</xdr:rowOff>
    </xdr:to>
    <xdr:pic>
      <xdr:nvPicPr>
        <xdr:cNvPr id="1038" name="Picture 32" descr="136-00-14-00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5257799" y="19276116"/>
          <a:ext cx="1327885" cy="10245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76200</xdr:colOff>
      <xdr:row>36</xdr:row>
      <xdr:rowOff>28575</xdr:rowOff>
    </xdr:from>
    <xdr:to>
      <xdr:col>6</xdr:col>
      <xdr:colOff>1476375</xdr:colOff>
      <xdr:row>36</xdr:row>
      <xdr:rowOff>981075</xdr:rowOff>
    </xdr:to>
    <xdr:pic>
      <xdr:nvPicPr>
        <xdr:cNvPr id="1039" name="Picture 33" descr="136-00-15-00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133975" y="19326225"/>
          <a:ext cx="1400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76200</xdr:colOff>
      <xdr:row>39</xdr:row>
      <xdr:rowOff>38100</xdr:rowOff>
    </xdr:from>
    <xdr:to>
      <xdr:col>6</xdr:col>
      <xdr:colOff>1400175</xdr:colOff>
      <xdr:row>39</xdr:row>
      <xdr:rowOff>990600</xdr:rowOff>
    </xdr:to>
    <xdr:pic>
      <xdr:nvPicPr>
        <xdr:cNvPr id="1040" name="Picture 34" descr="136-00-12-00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133975" y="21393150"/>
          <a:ext cx="13239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67918</xdr:colOff>
      <xdr:row>37</xdr:row>
      <xdr:rowOff>245166</xdr:rowOff>
    </xdr:from>
    <xdr:to>
      <xdr:col>6</xdr:col>
      <xdr:colOff>1515718</xdr:colOff>
      <xdr:row>38</xdr:row>
      <xdr:rowOff>520149</xdr:rowOff>
    </xdr:to>
    <xdr:pic>
      <xdr:nvPicPr>
        <xdr:cNvPr id="1041" name="Picture 35" descr="136-00-16-00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203135" y="21622579"/>
          <a:ext cx="1447800" cy="9541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82826</xdr:colOff>
      <xdr:row>40</xdr:row>
      <xdr:rowOff>157370</xdr:rowOff>
    </xdr:from>
    <xdr:to>
      <xdr:col>6</xdr:col>
      <xdr:colOff>1387751</xdr:colOff>
      <xdr:row>41</xdr:row>
      <xdr:rowOff>500271</xdr:rowOff>
    </xdr:to>
    <xdr:pic>
      <xdr:nvPicPr>
        <xdr:cNvPr id="19" name="Picture 18" descr="136-00-18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5218043" y="23920174"/>
          <a:ext cx="1304925" cy="964096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82826</xdr:colOff>
      <xdr:row>42</xdr:row>
      <xdr:rowOff>41413</xdr:rowOff>
    </xdr:from>
    <xdr:to>
      <xdr:col>6</xdr:col>
      <xdr:colOff>1444901</xdr:colOff>
      <xdr:row>42</xdr:row>
      <xdr:rowOff>1174888</xdr:rowOff>
    </xdr:to>
    <xdr:pic>
      <xdr:nvPicPr>
        <xdr:cNvPr id="20" name="Picture 19" descr="136-00-19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218043" y="25063174"/>
          <a:ext cx="1362075" cy="11334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91109</xdr:colOff>
      <xdr:row>43</xdr:row>
      <xdr:rowOff>41413</xdr:rowOff>
    </xdr:from>
    <xdr:to>
      <xdr:col>6</xdr:col>
      <xdr:colOff>1459134</xdr:colOff>
      <xdr:row>43</xdr:row>
      <xdr:rowOff>1109870</xdr:rowOff>
    </xdr:to>
    <xdr:pic>
      <xdr:nvPicPr>
        <xdr:cNvPr id="21" name="Picture 20" descr="136--00-20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5226326" y="26264152"/>
          <a:ext cx="1368025" cy="1068457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8282</xdr:colOff>
      <xdr:row>44</xdr:row>
      <xdr:rowOff>33131</xdr:rowOff>
    </xdr:from>
    <xdr:to>
      <xdr:col>6</xdr:col>
      <xdr:colOff>1541807</xdr:colOff>
      <xdr:row>44</xdr:row>
      <xdr:rowOff>1109456</xdr:rowOff>
    </xdr:to>
    <xdr:pic>
      <xdr:nvPicPr>
        <xdr:cNvPr id="22" name="Picture 21" descr="136-00-21-00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143499" y="27282914"/>
          <a:ext cx="1533525" cy="10763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74543</xdr:colOff>
      <xdr:row>45</xdr:row>
      <xdr:rowOff>107674</xdr:rowOff>
    </xdr:from>
    <xdr:to>
      <xdr:col>6</xdr:col>
      <xdr:colOff>1522343</xdr:colOff>
      <xdr:row>45</xdr:row>
      <xdr:rowOff>1117324</xdr:rowOff>
    </xdr:to>
    <xdr:pic>
      <xdr:nvPicPr>
        <xdr:cNvPr id="23" name="Picture 22" descr="136-00-22-01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5209760" y="28682674"/>
          <a:ext cx="1447800" cy="10096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74544</xdr:colOff>
      <xdr:row>29</xdr:row>
      <xdr:rowOff>323022</xdr:rowOff>
    </xdr:from>
    <xdr:to>
      <xdr:col>6</xdr:col>
      <xdr:colOff>1467451</xdr:colOff>
      <xdr:row>30</xdr:row>
      <xdr:rowOff>637760</xdr:rowOff>
    </xdr:to>
    <xdr:pic>
      <xdr:nvPicPr>
        <xdr:cNvPr id="24" name="Picture 23" descr="136-00-10(11)-00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5209761" y="15455348"/>
          <a:ext cx="1392907" cy="1283804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104775</xdr:rowOff>
    </xdr:from>
    <xdr:to>
      <xdr:col>1</xdr:col>
      <xdr:colOff>1440760</xdr:colOff>
      <xdr:row>2</xdr:row>
      <xdr:rowOff>85725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104775"/>
          <a:ext cx="20574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10</xdr:row>
      <xdr:rowOff>19050</xdr:rowOff>
    </xdr:from>
    <xdr:to>
      <xdr:col>11</xdr:col>
      <xdr:colOff>933450</xdr:colOff>
      <xdr:row>10</xdr:row>
      <xdr:rowOff>828675</xdr:rowOff>
    </xdr:to>
    <xdr:pic>
      <xdr:nvPicPr>
        <xdr:cNvPr id="2" name="Picture 1" descr="133-01-9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39100" y="2867025"/>
          <a:ext cx="8477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142875</xdr:colOff>
      <xdr:row>11</xdr:row>
      <xdr:rowOff>66675</xdr:rowOff>
    </xdr:from>
    <xdr:to>
      <xdr:col>11</xdr:col>
      <xdr:colOff>885825</xdr:colOff>
      <xdr:row>11</xdr:row>
      <xdr:rowOff>790575</xdr:rowOff>
    </xdr:to>
    <xdr:pic>
      <xdr:nvPicPr>
        <xdr:cNvPr id="3" name="Picture 2" descr="133-01-9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096250" y="3819525"/>
          <a:ext cx="7429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85725</xdr:colOff>
      <xdr:row>13</xdr:row>
      <xdr:rowOff>161925</xdr:rowOff>
    </xdr:from>
    <xdr:to>
      <xdr:col>11</xdr:col>
      <xdr:colOff>914400</xdr:colOff>
      <xdr:row>13</xdr:row>
      <xdr:rowOff>990600</xdr:rowOff>
    </xdr:to>
    <xdr:pic>
      <xdr:nvPicPr>
        <xdr:cNvPr id="4" name="Picture 4" descr="133-01-9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039100" y="5857875"/>
          <a:ext cx="82867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114300</xdr:colOff>
      <xdr:row>14</xdr:row>
      <xdr:rowOff>152400</xdr:rowOff>
    </xdr:from>
    <xdr:to>
      <xdr:col>11</xdr:col>
      <xdr:colOff>933450</xdr:colOff>
      <xdr:row>14</xdr:row>
      <xdr:rowOff>781050</xdr:rowOff>
    </xdr:to>
    <xdr:pic>
      <xdr:nvPicPr>
        <xdr:cNvPr id="5" name="Picture 6" descr="133-01-9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067675" y="7077075"/>
          <a:ext cx="8191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76200</xdr:colOff>
      <xdr:row>15</xdr:row>
      <xdr:rowOff>104775</xdr:rowOff>
    </xdr:from>
    <xdr:to>
      <xdr:col>11</xdr:col>
      <xdr:colOff>990600</xdr:colOff>
      <xdr:row>15</xdr:row>
      <xdr:rowOff>981075</xdr:rowOff>
    </xdr:to>
    <xdr:pic>
      <xdr:nvPicPr>
        <xdr:cNvPr id="6" name="Picture 9" descr="133-01-9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029575" y="7896225"/>
          <a:ext cx="91440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123825</xdr:colOff>
      <xdr:row>16</xdr:row>
      <xdr:rowOff>28575</xdr:rowOff>
    </xdr:from>
    <xdr:to>
      <xdr:col>11</xdr:col>
      <xdr:colOff>914400</xdr:colOff>
      <xdr:row>16</xdr:row>
      <xdr:rowOff>828675</xdr:rowOff>
    </xdr:to>
    <xdr:pic>
      <xdr:nvPicPr>
        <xdr:cNvPr id="7" name="Picture 10" descr="133-01-9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077200" y="8934450"/>
          <a:ext cx="79057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133350</xdr:colOff>
      <xdr:row>17</xdr:row>
      <xdr:rowOff>66675</xdr:rowOff>
    </xdr:from>
    <xdr:to>
      <xdr:col>11</xdr:col>
      <xdr:colOff>895350</xdr:colOff>
      <xdr:row>17</xdr:row>
      <xdr:rowOff>847725</xdr:rowOff>
    </xdr:to>
    <xdr:pic>
      <xdr:nvPicPr>
        <xdr:cNvPr id="8" name="Picture 11" descr="133-02-00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8086725" y="9839325"/>
          <a:ext cx="76200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180975</xdr:colOff>
      <xdr:row>18</xdr:row>
      <xdr:rowOff>47625</xdr:rowOff>
    </xdr:from>
    <xdr:to>
      <xdr:col>11</xdr:col>
      <xdr:colOff>933450</xdr:colOff>
      <xdr:row>18</xdr:row>
      <xdr:rowOff>790575</xdr:rowOff>
    </xdr:to>
    <xdr:pic>
      <xdr:nvPicPr>
        <xdr:cNvPr id="9" name="Picture 12" descr="133-02-01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8134350" y="10801350"/>
          <a:ext cx="75247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142875</xdr:colOff>
      <xdr:row>23</xdr:row>
      <xdr:rowOff>66675</xdr:rowOff>
    </xdr:from>
    <xdr:to>
      <xdr:col>11</xdr:col>
      <xdr:colOff>952500</xdr:colOff>
      <xdr:row>23</xdr:row>
      <xdr:rowOff>800100</xdr:rowOff>
    </xdr:to>
    <xdr:pic>
      <xdr:nvPicPr>
        <xdr:cNvPr id="10" name="Picture 13" descr="133-02-02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8096250" y="15392400"/>
          <a:ext cx="8096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114300</xdr:colOff>
      <xdr:row>19</xdr:row>
      <xdr:rowOff>95250</xdr:rowOff>
    </xdr:from>
    <xdr:to>
      <xdr:col>11</xdr:col>
      <xdr:colOff>990600</xdr:colOff>
      <xdr:row>19</xdr:row>
      <xdr:rowOff>857250</xdr:rowOff>
    </xdr:to>
    <xdr:pic>
      <xdr:nvPicPr>
        <xdr:cNvPr id="11" name="Picture 14" descr="133-02-03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8067675" y="11725275"/>
          <a:ext cx="8763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123825</xdr:colOff>
      <xdr:row>12</xdr:row>
      <xdr:rowOff>152400</xdr:rowOff>
    </xdr:from>
    <xdr:to>
      <xdr:col>11</xdr:col>
      <xdr:colOff>866775</xdr:colOff>
      <xdr:row>12</xdr:row>
      <xdr:rowOff>885825</xdr:rowOff>
    </xdr:to>
    <xdr:pic>
      <xdr:nvPicPr>
        <xdr:cNvPr id="12" name="Picture 16" descr="133-01-95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8077200" y="4772025"/>
          <a:ext cx="7429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142875</xdr:colOff>
      <xdr:row>27</xdr:row>
      <xdr:rowOff>47625</xdr:rowOff>
    </xdr:from>
    <xdr:to>
      <xdr:col>11</xdr:col>
      <xdr:colOff>952500</xdr:colOff>
      <xdr:row>27</xdr:row>
      <xdr:rowOff>762000</xdr:rowOff>
    </xdr:to>
    <xdr:pic>
      <xdr:nvPicPr>
        <xdr:cNvPr id="13" name="Picture 14" descr="133-02-04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8096250" y="18592800"/>
          <a:ext cx="80962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133350</xdr:colOff>
      <xdr:row>28</xdr:row>
      <xdr:rowOff>66675</xdr:rowOff>
    </xdr:from>
    <xdr:to>
      <xdr:col>11</xdr:col>
      <xdr:colOff>952500</xdr:colOff>
      <xdr:row>28</xdr:row>
      <xdr:rowOff>838200</xdr:rowOff>
    </xdr:to>
    <xdr:pic>
      <xdr:nvPicPr>
        <xdr:cNvPr id="14" name="Picture 15" descr="133-02-05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8086725" y="19450050"/>
          <a:ext cx="8191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200025</xdr:colOff>
      <xdr:row>34</xdr:row>
      <xdr:rowOff>47625</xdr:rowOff>
    </xdr:from>
    <xdr:to>
      <xdr:col>11</xdr:col>
      <xdr:colOff>866775</xdr:colOff>
      <xdr:row>34</xdr:row>
      <xdr:rowOff>723900</xdr:rowOff>
    </xdr:to>
    <xdr:pic>
      <xdr:nvPicPr>
        <xdr:cNvPr id="15" name="Picture 18" descr="133-02-57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8153400" y="24803100"/>
          <a:ext cx="6667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161925</xdr:colOff>
      <xdr:row>38</xdr:row>
      <xdr:rowOff>95250</xdr:rowOff>
    </xdr:from>
    <xdr:to>
      <xdr:col>11</xdr:col>
      <xdr:colOff>904875</xdr:colOff>
      <xdr:row>38</xdr:row>
      <xdr:rowOff>762000</xdr:rowOff>
    </xdr:to>
    <xdr:pic>
      <xdr:nvPicPr>
        <xdr:cNvPr id="16" name="Picture 19" descr="44066-9071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8115300" y="28165425"/>
          <a:ext cx="74295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152400</xdr:colOff>
      <xdr:row>35</xdr:row>
      <xdr:rowOff>66675</xdr:rowOff>
    </xdr:from>
    <xdr:to>
      <xdr:col>11</xdr:col>
      <xdr:colOff>876300</xdr:colOff>
      <xdr:row>35</xdr:row>
      <xdr:rowOff>771525</xdr:rowOff>
    </xdr:to>
    <xdr:pic>
      <xdr:nvPicPr>
        <xdr:cNvPr id="17" name="Picture 21" descr="133-02-23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8105775" y="25669875"/>
          <a:ext cx="72390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219075</xdr:colOff>
      <xdr:row>39</xdr:row>
      <xdr:rowOff>76200</xdr:rowOff>
    </xdr:from>
    <xdr:to>
      <xdr:col>11</xdr:col>
      <xdr:colOff>914400</xdr:colOff>
      <xdr:row>39</xdr:row>
      <xdr:rowOff>742950</xdr:rowOff>
    </xdr:to>
    <xdr:pic>
      <xdr:nvPicPr>
        <xdr:cNvPr id="18" name="Picture 25" descr="131-02-81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8172450" y="29032200"/>
          <a:ext cx="69532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238125</xdr:colOff>
      <xdr:row>0</xdr:row>
      <xdr:rowOff>142875</xdr:rowOff>
    </xdr:from>
    <xdr:to>
      <xdr:col>3</xdr:col>
      <xdr:colOff>85725</xdr:colOff>
      <xdr:row>3</xdr:row>
      <xdr:rowOff>133350</xdr:rowOff>
    </xdr:to>
    <xdr:pic>
      <xdr:nvPicPr>
        <xdr:cNvPr id="19" name="Рисунок 2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238125" y="142875"/>
          <a:ext cx="280987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190500</xdr:colOff>
      <xdr:row>40</xdr:row>
      <xdr:rowOff>142875</xdr:rowOff>
    </xdr:from>
    <xdr:to>
      <xdr:col>11</xdr:col>
      <xdr:colOff>904875</xdr:colOff>
      <xdr:row>40</xdr:row>
      <xdr:rowOff>676275</xdr:rowOff>
    </xdr:to>
    <xdr:pic>
      <xdr:nvPicPr>
        <xdr:cNvPr id="20" name="Рисунок 27" descr="c9e54287c55d31f3d7561b9de1edb4d5.jpg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8143875" y="29918025"/>
          <a:ext cx="71437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142875</xdr:colOff>
      <xdr:row>30</xdr:row>
      <xdr:rowOff>57150</xdr:rowOff>
    </xdr:from>
    <xdr:to>
      <xdr:col>11</xdr:col>
      <xdr:colOff>952500</xdr:colOff>
      <xdr:row>30</xdr:row>
      <xdr:rowOff>819150</xdr:rowOff>
    </xdr:to>
    <xdr:pic>
      <xdr:nvPicPr>
        <xdr:cNvPr id="21" name="Picture 15" descr="133-02-05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8096250" y="21288375"/>
          <a:ext cx="8096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142875</xdr:colOff>
      <xdr:row>32</xdr:row>
      <xdr:rowOff>66675</xdr:rowOff>
    </xdr:from>
    <xdr:to>
      <xdr:col>11</xdr:col>
      <xdr:colOff>866775</xdr:colOff>
      <xdr:row>32</xdr:row>
      <xdr:rowOff>742950</xdr:rowOff>
    </xdr:to>
    <xdr:pic>
      <xdr:nvPicPr>
        <xdr:cNvPr id="22" name="Picture 15" descr="133-02-05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8096250" y="23126700"/>
          <a:ext cx="7239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152400</xdr:colOff>
      <xdr:row>36</xdr:row>
      <xdr:rowOff>66675</xdr:rowOff>
    </xdr:from>
    <xdr:to>
      <xdr:col>11</xdr:col>
      <xdr:colOff>904875</xdr:colOff>
      <xdr:row>36</xdr:row>
      <xdr:rowOff>752475</xdr:rowOff>
    </xdr:to>
    <xdr:pic>
      <xdr:nvPicPr>
        <xdr:cNvPr id="23" name="Picture 13" descr="133-02-02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8105775" y="26517600"/>
          <a:ext cx="75247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190500</xdr:colOff>
      <xdr:row>37</xdr:row>
      <xdr:rowOff>76200</xdr:rowOff>
    </xdr:from>
    <xdr:to>
      <xdr:col>11</xdr:col>
      <xdr:colOff>914400</xdr:colOff>
      <xdr:row>37</xdr:row>
      <xdr:rowOff>704850</xdr:rowOff>
    </xdr:to>
    <xdr:pic>
      <xdr:nvPicPr>
        <xdr:cNvPr id="24" name="Picture 14" descr="133-02-03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8143875" y="27336750"/>
          <a:ext cx="72390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200025</xdr:colOff>
      <xdr:row>43</xdr:row>
      <xdr:rowOff>76200</xdr:rowOff>
    </xdr:from>
    <xdr:to>
      <xdr:col>11</xdr:col>
      <xdr:colOff>904875</xdr:colOff>
      <xdr:row>43</xdr:row>
      <xdr:rowOff>695325</xdr:rowOff>
    </xdr:to>
    <xdr:pic>
      <xdr:nvPicPr>
        <xdr:cNvPr id="25" name="Рисунок 32" descr="Безымянный.jpg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8153400" y="32165925"/>
          <a:ext cx="7048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180975</xdr:colOff>
      <xdr:row>44</xdr:row>
      <xdr:rowOff>28575</xdr:rowOff>
    </xdr:from>
    <xdr:to>
      <xdr:col>11</xdr:col>
      <xdr:colOff>904875</xdr:colOff>
      <xdr:row>44</xdr:row>
      <xdr:rowOff>666750</xdr:rowOff>
    </xdr:to>
    <xdr:pic>
      <xdr:nvPicPr>
        <xdr:cNvPr id="26" name="Рисунок 33" descr="Безымянный.jpg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8134350" y="32899350"/>
          <a:ext cx="7239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228600</xdr:colOff>
      <xdr:row>45</xdr:row>
      <xdr:rowOff>28575</xdr:rowOff>
    </xdr:from>
    <xdr:to>
      <xdr:col>11</xdr:col>
      <xdr:colOff>895350</xdr:colOff>
      <xdr:row>45</xdr:row>
      <xdr:rowOff>657225</xdr:rowOff>
    </xdr:to>
    <xdr:pic>
      <xdr:nvPicPr>
        <xdr:cNvPr id="27" name="Рисунок 34" descr="19284 19284.jpg"/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8181975" y="33632775"/>
          <a:ext cx="6667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238125</xdr:colOff>
      <xdr:row>46</xdr:row>
      <xdr:rowOff>47625</xdr:rowOff>
    </xdr:from>
    <xdr:to>
      <xdr:col>11</xdr:col>
      <xdr:colOff>904875</xdr:colOff>
      <xdr:row>46</xdr:row>
      <xdr:rowOff>676275</xdr:rowOff>
    </xdr:to>
    <xdr:pic>
      <xdr:nvPicPr>
        <xdr:cNvPr id="28" name="Рисунок 35" descr="19284 19284.jpg"/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8191500" y="34404300"/>
          <a:ext cx="6667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114300</xdr:colOff>
      <xdr:row>21</xdr:row>
      <xdr:rowOff>95250</xdr:rowOff>
    </xdr:from>
    <xdr:to>
      <xdr:col>11</xdr:col>
      <xdr:colOff>990600</xdr:colOff>
      <xdr:row>21</xdr:row>
      <xdr:rowOff>857250</xdr:rowOff>
    </xdr:to>
    <xdr:pic>
      <xdr:nvPicPr>
        <xdr:cNvPr id="29" name="Picture 14" descr="133-02-03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8067675" y="13573125"/>
          <a:ext cx="8763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104775</xdr:colOff>
      <xdr:row>25</xdr:row>
      <xdr:rowOff>76200</xdr:rowOff>
    </xdr:from>
    <xdr:to>
      <xdr:col>11</xdr:col>
      <xdr:colOff>914400</xdr:colOff>
      <xdr:row>25</xdr:row>
      <xdr:rowOff>809625</xdr:rowOff>
    </xdr:to>
    <xdr:pic>
      <xdr:nvPicPr>
        <xdr:cNvPr id="30" name="Picture 13" descr="133-02-02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8058150" y="16906875"/>
          <a:ext cx="8096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209551</xdr:colOff>
      <xdr:row>42</xdr:row>
      <xdr:rowOff>47625</xdr:rowOff>
    </xdr:from>
    <xdr:to>
      <xdr:col>11</xdr:col>
      <xdr:colOff>909043</xdr:colOff>
      <xdr:row>42</xdr:row>
      <xdr:rowOff>714375</xdr:rowOff>
    </xdr:to>
    <xdr:pic>
      <xdr:nvPicPr>
        <xdr:cNvPr id="31" name="Рисунок 30" descr="Безымянный.png"/>
        <xdr:cNvPicPr>
          <a:picLocks noChangeAspect="1"/>
        </xdr:cNvPicPr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xfrm>
          <a:off x="8162926" y="31384875"/>
          <a:ext cx="699492" cy="666750"/>
        </a:xfrm>
        <a:prstGeom prst="rect">
          <a:avLst/>
        </a:prstGeom>
      </xdr:spPr>
    </xdr:pic>
    <xdr:clientData/>
  </xdr:twoCellAnchor>
  <xdr:twoCellAnchor editAs="oneCell">
    <xdr:from>
      <xdr:col>11</xdr:col>
      <xdr:colOff>114300</xdr:colOff>
      <xdr:row>20</xdr:row>
      <xdr:rowOff>95250</xdr:rowOff>
    </xdr:from>
    <xdr:to>
      <xdr:col>11</xdr:col>
      <xdr:colOff>990600</xdr:colOff>
      <xdr:row>20</xdr:row>
      <xdr:rowOff>857250</xdr:rowOff>
    </xdr:to>
    <xdr:pic>
      <xdr:nvPicPr>
        <xdr:cNvPr id="32" name="Picture 14" descr="133-02-03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8067675" y="12649200"/>
          <a:ext cx="8763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114300</xdr:colOff>
      <xdr:row>22</xdr:row>
      <xdr:rowOff>95250</xdr:rowOff>
    </xdr:from>
    <xdr:to>
      <xdr:col>11</xdr:col>
      <xdr:colOff>990600</xdr:colOff>
      <xdr:row>22</xdr:row>
      <xdr:rowOff>857250</xdr:rowOff>
    </xdr:to>
    <xdr:pic>
      <xdr:nvPicPr>
        <xdr:cNvPr id="33" name="Picture 14" descr="133-02-03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8067675" y="14497050"/>
          <a:ext cx="8763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142875</xdr:colOff>
      <xdr:row>24</xdr:row>
      <xdr:rowOff>66675</xdr:rowOff>
    </xdr:from>
    <xdr:to>
      <xdr:col>11</xdr:col>
      <xdr:colOff>952500</xdr:colOff>
      <xdr:row>25</xdr:row>
      <xdr:rowOff>0</xdr:rowOff>
    </xdr:to>
    <xdr:pic>
      <xdr:nvPicPr>
        <xdr:cNvPr id="34" name="Picture 13" descr="133-02-02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8096250" y="16221075"/>
          <a:ext cx="80962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104775</xdr:colOff>
      <xdr:row>26</xdr:row>
      <xdr:rowOff>76200</xdr:rowOff>
    </xdr:from>
    <xdr:to>
      <xdr:col>11</xdr:col>
      <xdr:colOff>914400</xdr:colOff>
      <xdr:row>26</xdr:row>
      <xdr:rowOff>809625</xdr:rowOff>
    </xdr:to>
    <xdr:pic>
      <xdr:nvPicPr>
        <xdr:cNvPr id="35" name="Picture 13" descr="133-02-02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8058150" y="17764125"/>
          <a:ext cx="8096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133350</xdr:colOff>
      <xdr:row>29</xdr:row>
      <xdr:rowOff>66675</xdr:rowOff>
    </xdr:from>
    <xdr:to>
      <xdr:col>11</xdr:col>
      <xdr:colOff>952500</xdr:colOff>
      <xdr:row>29</xdr:row>
      <xdr:rowOff>838200</xdr:rowOff>
    </xdr:to>
    <xdr:pic>
      <xdr:nvPicPr>
        <xdr:cNvPr id="36" name="Picture 15" descr="133-02-05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8086725" y="20373975"/>
          <a:ext cx="8191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142875</xdr:colOff>
      <xdr:row>31</xdr:row>
      <xdr:rowOff>57150</xdr:rowOff>
    </xdr:from>
    <xdr:to>
      <xdr:col>11</xdr:col>
      <xdr:colOff>952500</xdr:colOff>
      <xdr:row>31</xdr:row>
      <xdr:rowOff>819150</xdr:rowOff>
    </xdr:to>
    <xdr:pic>
      <xdr:nvPicPr>
        <xdr:cNvPr id="37" name="Picture 15" descr="133-02-05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8096250" y="22202775"/>
          <a:ext cx="8096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142875</xdr:colOff>
      <xdr:row>33</xdr:row>
      <xdr:rowOff>66675</xdr:rowOff>
    </xdr:from>
    <xdr:to>
      <xdr:col>11</xdr:col>
      <xdr:colOff>866775</xdr:colOff>
      <xdr:row>33</xdr:row>
      <xdr:rowOff>742950</xdr:rowOff>
    </xdr:to>
    <xdr:pic>
      <xdr:nvPicPr>
        <xdr:cNvPr id="38" name="Picture 15" descr="133-02-05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8096250" y="23974425"/>
          <a:ext cx="7239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190500</xdr:colOff>
      <xdr:row>41</xdr:row>
      <xdr:rowOff>142875</xdr:rowOff>
    </xdr:from>
    <xdr:to>
      <xdr:col>11</xdr:col>
      <xdr:colOff>904875</xdr:colOff>
      <xdr:row>41</xdr:row>
      <xdr:rowOff>676275</xdr:rowOff>
    </xdr:to>
    <xdr:pic>
      <xdr:nvPicPr>
        <xdr:cNvPr id="39" name="Рисунок 27" descr="c9e54287c55d31f3d7561b9de1edb4d5.jpg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8143875" y="30699075"/>
          <a:ext cx="71437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topLeftCell="A2" zoomScale="115" zoomScaleNormal="115" workbookViewId="0">
      <selection activeCell="O15" sqref="O15"/>
    </sheetView>
  </sheetViews>
  <sheetFormatPr defaultRowHeight="13.2" x14ac:dyDescent="0.25"/>
  <cols>
    <col min="1" max="1" width="6.88671875" customWidth="1"/>
    <col min="2" max="2" width="18" style="9" customWidth="1"/>
    <col min="3" max="3" width="12.5546875" style="9" customWidth="1"/>
    <col min="4" max="4" width="10.109375" style="9" customWidth="1"/>
    <col min="5" max="5" width="10" style="9" customWidth="1"/>
    <col min="6" max="6" width="19.44140625" style="9" customWidth="1"/>
    <col min="7" max="7" width="23.33203125" style="9" customWidth="1"/>
    <col min="8" max="12" width="5.6640625" style="9" customWidth="1"/>
    <col min="13" max="13" width="11.6640625" style="9" customWidth="1"/>
    <col min="14" max="14" width="20.109375" customWidth="1"/>
    <col min="15" max="15" width="12.6640625" style="1" customWidth="1"/>
    <col min="16" max="16" width="12" style="1" customWidth="1"/>
    <col min="17" max="17" width="9.33203125" bestFit="1" customWidth="1"/>
    <col min="18" max="18" width="11" bestFit="1" customWidth="1"/>
    <col min="19" max="19" width="9.33203125" bestFit="1" customWidth="1"/>
  </cols>
  <sheetData>
    <row r="1" spans="1:16" s="2" customFormat="1" ht="27" customHeight="1" x14ac:dyDescent="0.2">
      <c r="A1" s="191" t="s">
        <v>43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</row>
    <row r="2" spans="1:16" s="2" customFormat="1" ht="18" customHeight="1" x14ac:dyDescent="0.2">
      <c r="A2" s="192" t="s">
        <v>492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</row>
    <row r="3" spans="1:16" s="2" customFormat="1" ht="15" customHeight="1" x14ac:dyDescent="0.25">
      <c r="A3" s="7"/>
      <c r="B3" s="8"/>
      <c r="C3" s="8"/>
      <c r="D3" s="8"/>
      <c r="E3" s="8"/>
      <c r="F3" s="6"/>
      <c r="G3" s="6"/>
      <c r="H3" s="6"/>
      <c r="I3" s="6"/>
      <c r="J3" s="6"/>
      <c r="K3" s="6"/>
      <c r="L3" s="6"/>
      <c r="M3" s="10"/>
      <c r="N3" s="5"/>
      <c r="O3" s="196"/>
      <c r="P3" s="196"/>
    </row>
    <row r="4" spans="1:16" s="58" customFormat="1" ht="15.9" customHeight="1" x14ac:dyDescent="0.25">
      <c r="A4" s="193" t="s">
        <v>403</v>
      </c>
      <c r="B4" s="193"/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</row>
    <row r="5" spans="1:16" s="58" customFormat="1" ht="15.9" customHeight="1" x14ac:dyDescent="0.25">
      <c r="A5" s="193" t="s">
        <v>404</v>
      </c>
      <c r="B5" s="193"/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</row>
    <row r="6" spans="1:16" s="58" customFormat="1" ht="15.9" customHeight="1" x14ac:dyDescent="0.25">
      <c r="A6" s="195" t="s">
        <v>683</v>
      </c>
      <c r="B6" s="195"/>
      <c r="C6" s="195"/>
      <c r="D6" s="195"/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195"/>
      <c r="P6" s="195"/>
    </row>
    <row r="7" spans="1:16" s="58" customFormat="1" ht="15.9" customHeight="1" x14ac:dyDescent="0.25">
      <c r="A7" s="193" t="s">
        <v>681</v>
      </c>
      <c r="B7" s="193"/>
      <c r="C7" s="193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</row>
    <row r="8" spans="1:16" s="58" customFormat="1" ht="15.9" customHeight="1" x14ac:dyDescent="0.25">
      <c r="A8" s="195" t="s">
        <v>596</v>
      </c>
      <c r="B8" s="195"/>
      <c r="C8" s="195"/>
      <c r="D8" s="195"/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</row>
    <row r="9" spans="1:16" s="58" customFormat="1" ht="15.6" x14ac:dyDescent="0.25">
      <c r="A9" s="180" t="s">
        <v>507</v>
      </c>
      <c r="B9" s="180"/>
      <c r="C9" s="180"/>
      <c r="D9" s="180"/>
      <c r="E9" s="180"/>
      <c r="F9" s="180"/>
      <c r="G9" s="180"/>
      <c r="H9" s="180"/>
      <c r="I9" s="180"/>
      <c r="J9" s="180"/>
      <c r="K9" s="180"/>
      <c r="L9" s="180"/>
      <c r="M9" s="180"/>
      <c r="N9" s="180"/>
      <c r="O9" s="180"/>
      <c r="P9" s="180"/>
    </row>
    <row r="10" spans="1:16" s="58" customFormat="1" ht="15.6" x14ac:dyDescent="0.3">
      <c r="A10" s="194" t="s">
        <v>658</v>
      </c>
      <c r="B10" s="194"/>
      <c r="C10" s="194"/>
      <c r="D10" s="194"/>
      <c r="E10" s="194"/>
      <c r="F10" s="194"/>
      <c r="G10" s="194"/>
      <c r="H10" s="194"/>
      <c r="I10" s="194"/>
      <c r="J10" s="194"/>
      <c r="K10" s="194"/>
      <c r="L10" s="194"/>
      <c r="M10" s="194"/>
      <c r="N10" s="194"/>
      <c r="O10" s="194"/>
      <c r="P10" s="194"/>
    </row>
    <row r="11" spans="1:16" s="58" customFormat="1" ht="15.6" x14ac:dyDescent="0.25">
      <c r="A11" s="180" t="s">
        <v>687</v>
      </c>
      <c r="B11" s="180"/>
      <c r="C11" s="180"/>
      <c r="D11" s="180"/>
      <c r="E11" s="180"/>
      <c r="F11" s="180"/>
      <c r="G11" s="180"/>
      <c r="H11" s="180"/>
      <c r="I11" s="180"/>
      <c r="J11" s="180"/>
      <c r="K11" s="180"/>
      <c r="L11" s="180"/>
      <c r="M11" s="180"/>
      <c r="N11" s="180"/>
      <c r="O11" s="180"/>
      <c r="P11" s="180"/>
    </row>
    <row r="12" spans="1:16" s="58" customFormat="1" ht="16.2" thickBot="1" x14ac:dyDescent="0.3">
      <c r="A12" s="180"/>
      <c r="B12" s="180"/>
      <c r="C12" s="180"/>
      <c r="D12" s="180"/>
      <c r="E12" s="180"/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0"/>
    </row>
    <row r="13" spans="1:16" s="58" customFormat="1" ht="15.75" customHeight="1" thickBot="1" x14ac:dyDescent="0.3">
      <c r="A13" s="137" t="s">
        <v>42</v>
      </c>
      <c r="B13" s="137" t="s">
        <v>604</v>
      </c>
      <c r="C13" s="137" t="s">
        <v>542</v>
      </c>
      <c r="D13" s="137" t="s">
        <v>543</v>
      </c>
      <c r="E13" s="137" t="s">
        <v>544</v>
      </c>
      <c r="F13" s="137" t="s">
        <v>490</v>
      </c>
      <c r="G13" s="137" t="s">
        <v>620</v>
      </c>
      <c r="H13" s="204" t="s">
        <v>619</v>
      </c>
      <c r="I13" s="205"/>
      <c r="J13" s="205"/>
      <c r="K13" s="205"/>
      <c r="L13" s="206"/>
      <c r="M13" s="207" t="s">
        <v>489</v>
      </c>
      <c r="N13" s="208"/>
      <c r="O13" s="137" t="s">
        <v>430</v>
      </c>
      <c r="P13" s="137" t="s">
        <v>431</v>
      </c>
    </row>
    <row r="14" spans="1:16" s="3" customFormat="1" ht="38.25" customHeight="1" thickBot="1" x14ac:dyDescent="0.25">
      <c r="A14" s="138"/>
      <c r="B14" s="138"/>
      <c r="C14" s="138"/>
      <c r="D14" s="138"/>
      <c r="E14" s="138"/>
      <c r="F14" s="138"/>
      <c r="G14" s="138"/>
      <c r="H14" s="91" t="s">
        <v>617</v>
      </c>
      <c r="I14" s="66" t="s">
        <v>614</v>
      </c>
      <c r="J14" s="66" t="s">
        <v>615</v>
      </c>
      <c r="K14" s="66" t="s">
        <v>616</v>
      </c>
      <c r="L14" s="66" t="s">
        <v>618</v>
      </c>
      <c r="M14" s="209"/>
      <c r="N14" s="210"/>
      <c r="O14" s="138"/>
      <c r="P14" s="138"/>
    </row>
    <row r="15" spans="1:16" ht="93.75" customHeight="1" thickBot="1" x14ac:dyDescent="0.3">
      <c r="A15" s="211">
        <v>1</v>
      </c>
      <c r="B15" s="62" t="s">
        <v>546</v>
      </c>
      <c r="C15" s="213" t="s">
        <v>599</v>
      </c>
      <c r="D15" s="183" t="s">
        <v>541</v>
      </c>
      <c r="E15" s="175" t="s">
        <v>524</v>
      </c>
      <c r="F15" s="175" t="s">
        <v>633</v>
      </c>
      <c r="G15" s="187"/>
      <c r="H15" s="152"/>
      <c r="I15" s="152">
        <v>247.5</v>
      </c>
      <c r="J15" s="152">
        <v>109.5</v>
      </c>
      <c r="K15" s="152">
        <v>29</v>
      </c>
      <c r="L15" s="152"/>
      <c r="M15" s="139" t="s">
        <v>509</v>
      </c>
      <c r="N15" s="140"/>
      <c r="O15" s="124">
        <v>3853.12</v>
      </c>
      <c r="P15" s="124">
        <f t="shared" ref="P15:P32" si="0">O15*1.2</f>
        <v>4623.7439999999997</v>
      </c>
    </row>
    <row r="16" spans="1:16" ht="86.25" customHeight="1" thickBot="1" x14ac:dyDescent="0.3">
      <c r="A16" s="212"/>
      <c r="B16" s="62" t="s">
        <v>547</v>
      </c>
      <c r="C16" s="214"/>
      <c r="D16" s="184"/>
      <c r="E16" s="171"/>
      <c r="F16" s="171"/>
      <c r="G16" s="188"/>
      <c r="H16" s="146"/>
      <c r="I16" s="146"/>
      <c r="J16" s="146"/>
      <c r="K16" s="146"/>
      <c r="L16" s="146"/>
      <c r="M16" s="168" t="s">
        <v>521</v>
      </c>
      <c r="N16" s="169"/>
      <c r="O16" s="124">
        <v>4016.68</v>
      </c>
      <c r="P16" s="124">
        <f t="shared" si="0"/>
        <v>4820.0159999999996</v>
      </c>
    </row>
    <row r="17" spans="1:17" ht="80.400000000000006" thickBot="1" x14ac:dyDescent="0.3">
      <c r="A17" s="67">
        <v>2</v>
      </c>
      <c r="B17" s="63" t="s">
        <v>549</v>
      </c>
      <c r="C17" s="62" t="s">
        <v>572</v>
      </c>
      <c r="D17" s="68" t="s">
        <v>548</v>
      </c>
      <c r="E17" s="69" t="s">
        <v>525</v>
      </c>
      <c r="F17" s="98" t="s">
        <v>73</v>
      </c>
      <c r="G17" s="70"/>
      <c r="H17" s="71"/>
      <c r="I17" s="71">
        <v>249</v>
      </c>
      <c r="J17" s="71">
        <v>109.7</v>
      </c>
      <c r="K17" s="71">
        <v>29</v>
      </c>
      <c r="L17" s="71"/>
      <c r="M17" s="185" t="s">
        <v>509</v>
      </c>
      <c r="N17" s="186"/>
      <c r="O17" s="124">
        <v>4204.16</v>
      </c>
      <c r="P17" s="124">
        <f t="shared" si="0"/>
        <v>5044.9919999999993</v>
      </c>
    </row>
    <row r="18" spans="1:17" ht="80.400000000000006" thickBot="1" x14ac:dyDescent="0.3">
      <c r="A18" s="72">
        <v>3</v>
      </c>
      <c r="B18" s="62" t="s">
        <v>592</v>
      </c>
      <c r="C18" s="62" t="s">
        <v>573</v>
      </c>
      <c r="D18" s="101" t="s">
        <v>550</v>
      </c>
      <c r="E18" s="62" t="s">
        <v>537</v>
      </c>
      <c r="F18" s="62" t="s">
        <v>433</v>
      </c>
      <c r="G18" s="74"/>
      <c r="H18" s="75"/>
      <c r="I18" s="75">
        <v>249.6</v>
      </c>
      <c r="J18" s="75">
        <v>118.5</v>
      </c>
      <c r="K18" s="75">
        <v>28</v>
      </c>
      <c r="L18" s="75"/>
      <c r="M18" s="168" t="s">
        <v>595</v>
      </c>
      <c r="N18" s="169"/>
      <c r="O18" s="124">
        <v>4557.28</v>
      </c>
      <c r="P18" s="125">
        <f t="shared" si="0"/>
        <v>5468.7359999999999</v>
      </c>
    </row>
    <row r="19" spans="1:17" ht="81.75" customHeight="1" thickBot="1" x14ac:dyDescent="0.3">
      <c r="A19" s="67">
        <v>4</v>
      </c>
      <c r="B19" s="62" t="s">
        <v>591</v>
      </c>
      <c r="C19" s="62" t="s">
        <v>574</v>
      </c>
      <c r="D19" s="76">
        <v>29090</v>
      </c>
      <c r="E19" s="62" t="s">
        <v>526</v>
      </c>
      <c r="F19" s="102" t="s">
        <v>434</v>
      </c>
      <c r="G19" s="70"/>
      <c r="H19" s="71"/>
      <c r="I19" s="71">
        <v>249.6</v>
      </c>
      <c r="J19" s="71">
        <v>114.35</v>
      </c>
      <c r="K19" s="71">
        <v>28</v>
      </c>
      <c r="L19" s="71"/>
      <c r="M19" s="185" t="s">
        <v>605</v>
      </c>
      <c r="N19" s="186"/>
      <c r="O19" s="126">
        <v>4242.92</v>
      </c>
      <c r="P19" s="127">
        <f t="shared" si="0"/>
        <v>5091.5039999999999</v>
      </c>
    </row>
    <row r="20" spans="1:17" ht="39.75" customHeight="1" thickBot="1" x14ac:dyDescent="0.3">
      <c r="A20" s="164">
        <v>5</v>
      </c>
      <c r="B20" s="62" t="s">
        <v>589</v>
      </c>
      <c r="C20" s="175" t="s">
        <v>575</v>
      </c>
      <c r="D20" s="181" t="s">
        <v>517</v>
      </c>
      <c r="E20" s="175" t="s">
        <v>527</v>
      </c>
      <c r="F20" s="164" t="s">
        <v>659</v>
      </c>
      <c r="G20" s="189"/>
      <c r="H20" s="152"/>
      <c r="I20" s="152">
        <v>210.8</v>
      </c>
      <c r="J20" s="152">
        <v>108</v>
      </c>
      <c r="K20" s="152">
        <v>30</v>
      </c>
      <c r="L20" s="152"/>
      <c r="M20" s="168" t="s">
        <v>509</v>
      </c>
      <c r="N20" s="169"/>
      <c r="O20" s="124">
        <v>3679.8</v>
      </c>
      <c r="P20" s="124">
        <f t="shared" si="0"/>
        <v>4415.76</v>
      </c>
    </row>
    <row r="21" spans="1:17" ht="44.25" customHeight="1" thickBot="1" x14ac:dyDescent="0.3">
      <c r="A21" s="165"/>
      <c r="B21" s="77" t="s">
        <v>590</v>
      </c>
      <c r="C21" s="171"/>
      <c r="D21" s="182"/>
      <c r="E21" s="171"/>
      <c r="F21" s="165"/>
      <c r="G21" s="190"/>
      <c r="H21" s="153"/>
      <c r="I21" s="153"/>
      <c r="J21" s="153"/>
      <c r="K21" s="153"/>
      <c r="L21" s="153"/>
      <c r="M21" s="162" t="s">
        <v>522</v>
      </c>
      <c r="N21" s="163"/>
      <c r="O21" s="124">
        <v>3965</v>
      </c>
      <c r="P21" s="128">
        <f t="shared" si="0"/>
        <v>4758</v>
      </c>
      <c r="Q21" s="52"/>
    </row>
    <row r="22" spans="1:17" ht="75" customHeight="1" thickBot="1" x14ac:dyDescent="0.3">
      <c r="A22" s="67">
        <v>6</v>
      </c>
      <c r="B22" s="62" t="s">
        <v>582</v>
      </c>
      <c r="C22" s="62" t="s">
        <v>576</v>
      </c>
      <c r="D22" s="68" t="s">
        <v>551</v>
      </c>
      <c r="E22" s="78" t="s">
        <v>528</v>
      </c>
      <c r="F22" s="99" t="s">
        <v>594</v>
      </c>
      <c r="G22" s="79"/>
      <c r="H22" s="80"/>
      <c r="I22" s="80">
        <v>249.5</v>
      </c>
      <c r="J22" s="80">
        <v>111.2</v>
      </c>
      <c r="K22" s="80">
        <v>28</v>
      </c>
      <c r="L22" s="80"/>
      <c r="M22" s="201" t="s">
        <v>509</v>
      </c>
      <c r="N22" s="202"/>
      <c r="O22" s="126">
        <v>4356.24</v>
      </c>
      <c r="P22" s="128">
        <f t="shared" si="0"/>
        <v>5227.4879999999994</v>
      </c>
    </row>
    <row r="23" spans="1:17" ht="35.25" customHeight="1" thickBot="1" x14ac:dyDescent="0.3">
      <c r="A23" s="215">
        <v>7</v>
      </c>
      <c r="B23" s="62" t="s">
        <v>581</v>
      </c>
      <c r="C23" s="175" t="s">
        <v>577</v>
      </c>
      <c r="D23" s="175" t="s">
        <v>601</v>
      </c>
      <c r="E23" s="175" t="s">
        <v>529</v>
      </c>
      <c r="F23" s="175" t="s">
        <v>655</v>
      </c>
      <c r="G23" s="187"/>
      <c r="H23" s="152"/>
      <c r="I23" s="152">
        <v>210.5</v>
      </c>
      <c r="J23" s="152">
        <v>90</v>
      </c>
      <c r="K23" s="152">
        <v>30</v>
      </c>
      <c r="L23" s="152"/>
      <c r="M23" s="168" t="s">
        <v>509</v>
      </c>
      <c r="N23" s="169"/>
      <c r="O23" s="129">
        <v>3725</v>
      </c>
      <c r="P23" s="125">
        <f t="shared" si="0"/>
        <v>4470</v>
      </c>
      <c r="Q23" s="123"/>
    </row>
    <row r="24" spans="1:17" ht="34.5" customHeight="1" thickBot="1" x14ac:dyDescent="0.3">
      <c r="A24" s="216"/>
      <c r="B24" s="77" t="s">
        <v>580</v>
      </c>
      <c r="C24" s="171"/>
      <c r="D24" s="171"/>
      <c r="E24" s="171"/>
      <c r="F24" s="171"/>
      <c r="G24" s="200"/>
      <c r="H24" s="153"/>
      <c r="I24" s="153"/>
      <c r="J24" s="153"/>
      <c r="K24" s="153"/>
      <c r="L24" s="153"/>
      <c r="M24" s="197" t="s">
        <v>521</v>
      </c>
      <c r="N24" s="198"/>
      <c r="O24" s="130">
        <v>3812.52</v>
      </c>
      <c r="P24" s="124">
        <f t="shared" si="0"/>
        <v>4575.0239999999994</v>
      </c>
      <c r="Q24" s="52"/>
    </row>
    <row r="25" spans="1:17" ht="42" customHeight="1" thickBot="1" x14ac:dyDescent="0.3">
      <c r="A25" s="164">
        <v>8</v>
      </c>
      <c r="B25" s="81" t="s">
        <v>579</v>
      </c>
      <c r="C25" s="175" t="s">
        <v>578</v>
      </c>
      <c r="D25" s="175" t="s">
        <v>602</v>
      </c>
      <c r="E25" s="175" t="s">
        <v>530</v>
      </c>
      <c r="F25" s="175" t="s">
        <v>634</v>
      </c>
      <c r="G25" s="218"/>
      <c r="H25" s="152"/>
      <c r="I25" s="152">
        <v>175.3</v>
      </c>
      <c r="J25" s="152">
        <v>86</v>
      </c>
      <c r="K25" s="152">
        <v>26</v>
      </c>
      <c r="L25" s="152"/>
      <c r="M25" s="158" t="s">
        <v>595</v>
      </c>
      <c r="N25" s="158"/>
      <c r="O25" s="124">
        <v>3122.96</v>
      </c>
      <c r="P25" s="124">
        <f t="shared" si="0"/>
        <v>3747.5519999999997</v>
      </c>
    </row>
    <row r="26" spans="1:17" ht="47.25" customHeight="1" thickBot="1" x14ac:dyDescent="0.3">
      <c r="A26" s="217"/>
      <c r="B26" s="81" t="s">
        <v>583</v>
      </c>
      <c r="C26" s="203"/>
      <c r="D26" s="203"/>
      <c r="E26" s="203"/>
      <c r="F26" s="203"/>
      <c r="G26" s="219"/>
      <c r="H26" s="221"/>
      <c r="I26" s="221"/>
      <c r="J26" s="221"/>
      <c r="K26" s="221"/>
      <c r="L26" s="221"/>
      <c r="M26" s="185" t="s">
        <v>598</v>
      </c>
      <c r="N26" s="199"/>
      <c r="O26" s="130">
        <v>3200</v>
      </c>
      <c r="P26" s="124">
        <f t="shared" si="0"/>
        <v>3840</v>
      </c>
      <c r="Q26" s="52"/>
    </row>
    <row r="27" spans="1:17" ht="47.25" customHeight="1" thickBot="1" x14ac:dyDescent="0.3">
      <c r="A27" s="165"/>
      <c r="B27" s="81" t="s">
        <v>625</v>
      </c>
      <c r="C27" s="171"/>
      <c r="D27" s="171"/>
      <c r="E27" s="171"/>
      <c r="F27" s="171"/>
      <c r="G27" s="220"/>
      <c r="H27" s="153"/>
      <c r="I27" s="153"/>
      <c r="J27" s="153"/>
      <c r="K27" s="153"/>
      <c r="L27" s="153"/>
      <c r="M27" s="222" t="s">
        <v>639</v>
      </c>
      <c r="N27" s="159"/>
      <c r="O27" s="130">
        <v>3337.52</v>
      </c>
      <c r="P27" s="131">
        <f t="shared" si="0"/>
        <v>4005.0239999999999</v>
      </c>
      <c r="Q27" s="52"/>
    </row>
    <row r="28" spans="1:17" ht="87" customHeight="1" thickBot="1" x14ac:dyDescent="0.3">
      <c r="A28" s="164">
        <v>9</v>
      </c>
      <c r="B28" s="82" t="s">
        <v>552</v>
      </c>
      <c r="C28" s="154" t="s">
        <v>607</v>
      </c>
      <c r="D28" s="175" t="s">
        <v>520</v>
      </c>
      <c r="E28" s="175" t="s">
        <v>531</v>
      </c>
      <c r="F28" s="175" t="s">
        <v>606</v>
      </c>
      <c r="G28" s="176"/>
      <c r="H28" s="172"/>
      <c r="I28" s="172">
        <v>210.3</v>
      </c>
      <c r="J28" s="172">
        <v>109.8</v>
      </c>
      <c r="K28" s="172">
        <v>31</v>
      </c>
      <c r="L28" s="172"/>
      <c r="M28" s="168" t="s">
        <v>595</v>
      </c>
      <c r="N28" s="169"/>
      <c r="O28" s="124">
        <v>3623.96</v>
      </c>
      <c r="P28" s="131">
        <f t="shared" si="0"/>
        <v>4348.7519999999995</v>
      </c>
    </row>
    <row r="29" spans="1:17" ht="84.75" customHeight="1" thickBot="1" x14ac:dyDescent="0.3">
      <c r="A29" s="165"/>
      <c r="B29" s="82" t="s">
        <v>553</v>
      </c>
      <c r="C29" s="155"/>
      <c r="D29" s="171"/>
      <c r="E29" s="171"/>
      <c r="F29" s="171"/>
      <c r="G29" s="177"/>
      <c r="H29" s="173"/>
      <c r="I29" s="173"/>
      <c r="J29" s="173"/>
      <c r="K29" s="173"/>
      <c r="L29" s="173"/>
      <c r="M29" s="160" t="s">
        <v>545</v>
      </c>
      <c r="N29" s="161"/>
      <c r="O29" s="124">
        <v>3678.12</v>
      </c>
      <c r="P29" s="131">
        <f t="shared" si="0"/>
        <v>4413.7439999999997</v>
      </c>
    </row>
    <row r="30" spans="1:17" ht="76.5" customHeight="1" thickBot="1" x14ac:dyDescent="0.3">
      <c r="A30" s="166" t="s">
        <v>539</v>
      </c>
      <c r="B30" s="82" t="s">
        <v>555</v>
      </c>
      <c r="C30" s="154" t="s">
        <v>584</v>
      </c>
      <c r="D30" s="154" t="s">
        <v>554</v>
      </c>
      <c r="E30" s="154" t="s">
        <v>532</v>
      </c>
      <c r="F30" s="154" t="s">
        <v>635</v>
      </c>
      <c r="G30" s="178"/>
      <c r="H30" s="151">
        <v>185</v>
      </c>
      <c r="I30" s="151">
        <v>173.5</v>
      </c>
      <c r="J30" s="151">
        <v>84</v>
      </c>
      <c r="K30" s="151">
        <v>27</v>
      </c>
      <c r="L30" s="151">
        <v>34</v>
      </c>
      <c r="M30" s="168" t="s">
        <v>509</v>
      </c>
      <c r="N30" s="169"/>
      <c r="O30" s="124">
        <v>3177.08</v>
      </c>
      <c r="P30" s="131">
        <f t="shared" si="0"/>
        <v>3812.4959999999996</v>
      </c>
    </row>
    <row r="31" spans="1:17" ht="71.25" customHeight="1" thickBot="1" x14ac:dyDescent="0.3">
      <c r="A31" s="167"/>
      <c r="B31" s="82" t="s">
        <v>556</v>
      </c>
      <c r="C31" s="155"/>
      <c r="D31" s="155"/>
      <c r="E31" s="155"/>
      <c r="F31" s="155"/>
      <c r="G31" s="179"/>
      <c r="H31" s="146"/>
      <c r="I31" s="146"/>
      <c r="J31" s="146"/>
      <c r="K31" s="146"/>
      <c r="L31" s="146"/>
      <c r="M31" s="168" t="s">
        <v>523</v>
      </c>
      <c r="N31" s="169"/>
      <c r="O31" s="132">
        <v>3385.4</v>
      </c>
      <c r="P31" s="131">
        <f t="shared" si="0"/>
        <v>4062.48</v>
      </c>
    </row>
    <row r="32" spans="1:17" s="55" customFormat="1" ht="81.75" customHeight="1" thickBot="1" x14ac:dyDescent="0.3">
      <c r="A32" s="72">
        <v>12</v>
      </c>
      <c r="B32" s="62" t="s">
        <v>561</v>
      </c>
      <c r="C32" s="62" t="s">
        <v>585</v>
      </c>
      <c r="D32" s="83" t="s">
        <v>557</v>
      </c>
      <c r="E32" s="78" t="s">
        <v>533</v>
      </c>
      <c r="F32" s="62" t="s">
        <v>660</v>
      </c>
      <c r="G32" s="84"/>
      <c r="H32" s="80"/>
      <c r="I32" s="80">
        <v>209.5</v>
      </c>
      <c r="J32" s="80">
        <v>93.4</v>
      </c>
      <c r="K32" s="80">
        <v>29.5</v>
      </c>
      <c r="L32" s="80"/>
      <c r="M32" s="168" t="s">
        <v>509</v>
      </c>
      <c r="N32" s="169"/>
      <c r="O32" s="124">
        <v>4083.72</v>
      </c>
      <c r="P32" s="131">
        <f t="shared" si="0"/>
        <v>4900.4639999999999</v>
      </c>
    </row>
    <row r="33" spans="1:16" ht="43.5" customHeight="1" thickBot="1" x14ac:dyDescent="0.3">
      <c r="A33" s="164">
        <v>13</v>
      </c>
      <c r="B33" s="62" t="s">
        <v>559</v>
      </c>
      <c r="C33" s="175" t="s">
        <v>586</v>
      </c>
      <c r="D33" s="223" t="s">
        <v>558</v>
      </c>
      <c r="E33" s="225" t="s">
        <v>534</v>
      </c>
      <c r="F33" s="154" t="s">
        <v>636</v>
      </c>
      <c r="G33" s="147"/>
      <c r="H33" s="149"/>
      <c r="I33" s="149">
        <v>217.5</v>
      </c>
      <c r="J33" s="149">
        <v>107.6</v>
      </c>
      <c r="K33" s="149">
        <v>30.5</v>
      </c>
      <c r="L33" s="149"/>
      <c r="M33" s="158" t="s">
        <v>595</v>
      </c>
      <c r="N33" s="159"/>
      <c r="O33" s="124">
        <v>3402.52</v>
      </c>
      <c r="P33" s="131">
        <f t="shared" ref="P33:P42" si="1">O33*1.2</f>
        <v>4083.0239999999999</v>
      </c>
    </row>
    <row r="34" spans="1:16" ht="45" customHeight="1" thickBot="1" x14ac:dyDescent="0.3">
      <c r="A34" s="165"/>
      <c r="B34" s="62" t="s">
        <v>560</v>
      </c>
      <c r="C34" s="171"/>
      <c r="D34" s="224"/>
      <c r="E34" s="226"/>
      <c r="F34" s="155"/>
      <c r="G34" s="148"/>
      <c r="H34" s="150"/>
      <c r="I34" s="150"/>
      <c r="J34" s="150"/>
      <c r="K34" s="150"/>
      <c r="L34" s="150"/>
      <c r="M34" s="160" t="s">
        <v>598</v>
      </c>
      <c r="N34" s="161"/>
      <c r="O34" s="124">
        <v>3537.52</v>
      </c>
      <c r="P34" s="131">
        <f t="shared" si="1"/>
        <v>4245.0239999999994</v>
      </c>
    </row>
    <row r="35" spans="1:16" ht="38.25" customHeight="1" thickBot="1" x14ac:dyDescent="0.3">
      <c r="A35" s="175">
        <v>14</v>
      </c>
      <c r="B35" s="62" t="s">
        <v>563</v>
      </c>
      <c r="C35" s="175" t="s">
        <v>587</v>
      </c>
      <c r="D35" s="175" t="s">
        <v>562</v>
      </c>
      <c r="E35" s="175" t="s">
        <v>535</v>
      </c>
      <c r="F35" s="175" t="s">
        <v>600</v>
      </c>
      <c r="G35" s="147"/>
      <c r="H35" s="149"/>
      <c r="I35" s="149">
        <v>210.7</v>
      </c>
      <c r="J35" s="149">
        <v>92.7</v>
      </c>
      <c r="K35" s="149">
        <v>30</v>
      </c>
      <c r="L35" s="149"/>
      <c r="M35" s="156" t="s">
        <v>509</v>
      </c>
      <c r="N35" s="157"/>
      <c r="O35" s="124">
        <v>3342.68</v>
      </c>
      <c r="P35" s="131">
        <f>O35*1.2</f>
        <v>4011.2159999999994</v>
      </c>
    </row>
    <row r="36" spans="1:16" ht="56.25" customHeight="1" thickBot="1" x14ac:dyDescent="0.3">
      <c r="A36" s="171"/>
      <c r="B36" s="92" t="s">
        <v>564</v>
      </c>
      <c r="C36" s="171"/>
      <c r="D36" s="171"/>
      <c r="E36" s="171"/>
      <c r="F36" s="171"/>
      <c r="G36" s="148"/>
      <c r="H36" s="150"/>
      <c r="I36" s="150"/>
      <c r="J36" s="150"/>
      <c r="K36" s="150"/>
      <c r="L36" s="150"/>
      <c r="M36" s="162" t="s">
        <v>523</v>
      </c>
      <c r="N36" s="163"/>
      <c r="O36" s="124">
        <v>3453.12</v>
      </c>
      <c r="P36" s="131">
        <f>O36*1.2</f>
        <v>4143.7439999999997</v>
      </c>
    </row>
    <row r="37" spans="1:16" ht="79.5" customHeight="1" thickBot="1" x14ac:dyDescent="0.3">
      <c r="A37" s="72">
        <v>15</v>
      </c>
      <c r="B37" s="62" t="s">
        <v>566</v>
      </c>
      <c r="C37" s="62" t="s">
        <v>588</v>
      </c>
      <c r="D37" s="73" t="s">
        <v>565</v>
      </c>
      <c r="E37" s="62" t="s">
        <v>536</v>
      </c>
      <c r="F37" s="97" t="s">
        <v>508</v>
      </c>
      <c r="G37" s="84"/>
      <c r="H37" s="80"/>
      <c r="I37" s="80">
        <v>249.45</v>
      </c>
      <c r="J37" s="80">
        <v>118.2</v>
      </c>
      <c r="K37" s="80">
        <v>30</v>
      </c>
      <c r="L37" s="80"/>
      <c r="M37" s="158" t="s">
        <v>595</v>
      </c>
      <c r="N37" s="159"/>
      <c r="O37" s="133">
        <v>4650</v>
      </c>
      <c r="P37" s="124">
        <f t="shared" si="1"/>
        <v>5580</v>
      </c>
    </row>
    <row r="38" spans="1:16" ht="53.25" customHeight="1" thickBot="1" x14ac:dyDescent="0.3">
      <c r="A38" s="164">
        <v>16</v>
      </c>
      <c r="B38" s="62" t="s">
        <v>568</v>
      </c>
      <c r="C38" s="170" t="s">
        <v>612</v>
      </c>
      <c r="D38" s="170" t="s">
        <v>567</v>
      </c>
      <c r="E38" s="143"/>
      <c r="F38" s="145" t="s">
        <v>593</v>
      </c>
      <c r="G38" s="147"/>
      <c r="H38" s="149"/>
      <c r="I38" s="149">
        <v>215</v>
      </c>
      <c r="J38" s="149">
        <v>107.5</v>
      </c>
      <c r="K38" s="149">
        <v>31</v>
      </c>
      <c r="L38" s="149">
        <v>34</v>
      </c>
      <c r="M38" s="168" t="s">
        <v>509</v>
      </c>
      <c r="N38" s="169"/>
      <c r="O38" s="124">
        <v>4525</v>
      </c>
      <c r="P38" s="131">
        <f t="shared" si="1"/>
        <v>5430</v>
      </c>
    </row>
    <row r="39" spans="1:16" ht="54.75" customHeight="1" thickBot="1" x14ac:dyDescent="0.3">
      <c r="A39" s="165"/>
      <c r="B39" s="62" t="s">
        <v>597</v>
      </c>
      <c r="C39" s="171"/>
      <c r="D39" s="174"/>
      <c r="E39" s="144"/>
      <c r="F39" s="146"/>
      <c r="G39" s="148"/>
      <c r="H39" s="150"/>
      <c r="I39" s="150"/>
      <c r="J39" s="150"/>
      <c r="K39" s="150"/>
      <c r="L39" s="150"/>
      <c r="M39" s="141" t="s">
        <v>640</v>
      </c>
      <c r="N39" s="142"/>
      <c r="O39" s="124">
        <v>4637.4799999999996</v>
      </c>
      <c r="P39" s="131">
        <f t="shared" si="1"/>
        <v>5564.9759999999997</v>
      </c>
    </row>
    <row r="40" spans="1:16" ht="79.5" customHeight="1" thickBot="1" x14ac:dyDescent="0.3">
      <c r="A40" s="85">
        <v>17</v>
      </c>
      <c r="B40" s="81" t="s">
        <v>570</v>
      </c>
      <c r="C40" s="81" t="s">
        <v>613</v>
      </c>
      <c r="D40" s="86" t="s">
        <v>569</v>
      </c>
      <c r="E40" s="81" t="s">
        <v>571</v>
      </c>
      <c r="F40" s="64" t="s">
        <v>540</v>
      </c>
      <c r="G40" s="87"/>
      <c r="H40" s="88"/>
      <c r="I40" s="88">
        <v>209.5</v>
      </c>
      <c r="J40" s="88">
        <v>94.1</v>
      </c>
      <c r="K40" s="88">
        <v>29.5</v>
      </c>
      <c r="L40" s="88"/>
      <c r="M40" s="139" t="s">
        <v>509</v>
      </c>
      <c r="N40" s="140"/>
      <c r="O40" s="129">
        <v>3812.48</v>
      </c>
      <c r="P40" s="127">
        <f t="shared" si="1"/>
        <v>4574.9759999999997</v>
      </c>
    </row>
    <row r="41" spans="1:16" ht="48.75" customHeight="1" thickBot="1" x14ac:dyDescent="0.3">
      <c r="A41" s="227">
        <v>18</v>
      </c>
      <c r="B41" s="175" t="s">
        <v>626</v>
      </c>
      <c r="C41" s="175" t="s">
        <v>642</v>
      </c>
      <c r="D41" s="170" t="s">
        <v>644</v>
      </c>
      <c r="E41" s="235" t="s">
        <v>643</v>
      </c>
      <c r="F41" s="227" t="s">
        <v>627</v>
      </c>
      <c r="G41" s="237"/>
      <c r="H41" s="228"/>
      <c r="I41" s="228">
        <v>210.8</v>
      </c>
      <c r="J41" s="228">
        <v>114.5</v>
      </c>
      <c r="K41" s="228">
        <v>30</v>
      </c>
      <c r="L41" s="228">
        <v>35</v>
      </c>
      <c r="M41" s="229" t="s">
        <v>641</v>
      </c>
      <c r="N41" s="157"/>
      <c r="O41" s="232">
        <v>4837.4799999999996</v>
      </c>
      <c r="P41" s="233">
        <f t="shared" si="1"/>
        <v>5804.9759999999997</v>
      </c>
    </row>
    <row r="42" spans="1:16" ht="50.25" customHeight="1" thickBot="1" x14ac:dyDescent="0.3">
      <c r="A42" s="228"/>
      <c r="B42" s="171"/>
      <c r="C42" s="171"/>
      <c r="D42" s="174"/>
      <c r="E42" s="236"/>
      <c r="F42" s="228"/>
      <c r="G42" s="238"/>
      <c r="H42" s="239"/>
      <c r="I42" s="239"/>
      <c r="J42" s="239"/>
      <c r="K42" s="239"/>
      <c r="L42" s="239"/>
      <c r="M42" s="230"/>
      <c r="N42" s="231"/>
      <c r="O42" s="233"/>
      <c r="P42" s="234">
        <f t="shared" si="1"/>
        <v>0</v>
      </c>
    </row>
    <row r="43" spans="1:16" ht="94.5" customHeight="1" thickBot="1" x14ac:dyDescent="0.3">
      <c r="A43" s="61">
        <v>19</v>
      </c>
      <c r="B43" s="89" t="s">
        <v>628</v>
      </c>
      <c r="C43" s="62" t="s">
        <v>631</v>
      </c>
      <c r="D43" s="86" t="s">
        <v>637</v>
      </c>
      <c r="E43" s="89" t="s">
        <v>645</v>
      </c>
      <c r="F43" s="61" t="s">
        <v>630</v>
      </c>
      <c r="G43" s="61"/>
      <c r="H43" s="95"/>
      <c r="I43" s="95">
        <v>207.6</v>
      </c>
      <c r="J43" s="95">
        <v>122.41</v>
      </c>
      <c r="K43" s="95">
        <v>30</v>
      </c>
      <c r="L43" s="95">
        <v>34</v>
      </c>
      <c r="M43" s="158" t="s">
        <v>521</v>
      </c>
      <c r="N43" s="159"/>
      <c r="O43" s="124">
        <v>3900</v>
      </c>
      <c r="P43" s="124">
        <f t="shared" ref="P43:P46" si="2">O43*1.2</f>
        <v>4680</v>
      </c>
    </row>
    <row r="44" spans="1:16" ht="93.75" customHeight="1" thickBot="1" x14ac:dyDescent="0.3">
      <c r="A44" s="61">
        <v>20</v>
      </c>
      <c r="B44" s="89" t="s">
        <v>629</v>
      </c>
      <c r="C44" s="62" t="s">
        <v>632</v>
      </c>
      <c r="D44" s="78" t="s">
        <v>638</v>
      </c>
      <c r="E44" s="89" t="s">
        <v>646</v>
      </c>
      <c r="F44" s="61" t="s">
        <v>630</v>
      </c>
      <c r="G44" s="61"/>
      <c r="H44" s="95"/>
      <c r="I44" s="95">
        <v>244.6</v>
      </c>
      <c r="J44" s="95">
        <v>113.7</v>
      </c>
      <c r="K44" s="95">
        <v>30</v>
      </c>
      <c r="L44" s="95">
        <v>34</v>
      </c>
      <c r="M44" s="158" t="s">
        <v>521</v>
      </c>
      <c r="N44" s="159"/>
      <c r="O44" s="124">
        <v>4187.4799999999996</v>
      </c>
      <c r="P44" s="124">
        <f t="shared" si="2"/>
        <v>5024.9759999999997</v>
      </c>
    </row>
    <row r="45" spans="1:16" ht="91.5" customHeight="1" thickBot="1" x14ac:dyDescent="0.3">
      <c r="A45" s="65">
        <v>21</v>
      </c>
      <c r="B45" s="96" t="s">
        <v>657</v>
      </c>
      <c r="C45" s="62" t="s">
        <v>653</v>
      </c>
      <c r="D45" s="94" t="s">
        <v>649</v>
      </c>
      <c r="E45" s="90" t="s">
        <v>654</v>
      </c>
      <c r="F45" s="93" t="s">
        <v>648</v>
      </c>
      <c r="G45" s="65"/>
      <c r="H45" s="95"/>
      <c r="I45" s="95">
        <v>216.1</v>
      </c>
      <c r="J45" s="95">
        <v>99</v>
      </c>
      <c r="K45" s="95">
        <v>29.5</v>
      </c>
      <c r="L45" s="95"/>
      <c r="M45" s="158" t="s">
        <v>509</v>
      </c>
      <c r="N45" s="159"/>
      <c r="O45" s="124">
        <v>3706.24</v>
      </c>
      <c r="P45" s="124">
        <f t="shared" si="2"/>
        <v>4447.4879999999994</v>
      </c>
    </row>
    <row r="46" spans="1:16" ht="112.5" customHeight="1" thickBot="1" x14ac:dyDescent="0.3">
      <c r="A46" s="65">
        <v>22</v>
      </c>
      <c r="B46" s="90" t="s">
        <v>647</v>
      </c>
      <c r="C46" s="62" t="s">
        <v>650</v>
      </c>
      <c r="D46" s="78" t="s">
        <v>651</v>
      </c>
      <c r="E46" s="90" t="s">
        <v>652</v>
      </c>
      <c r="F46" s="93" t="s">
        <v>656</v>
      </c>
      <c r="G46" s="65"/>
      <c r="H46" s="95"/>
      <c r="I46" s="95">
        <v>210.5</v>
      </c>
      <c r="J46" s="95">
        <v>92.5</v>
      </c>
      <c r="K46" s="95">
        <v>29.8</v>
      </c>
      <c r="L46" s="95"/>
      <c r="M46" s="158" t="s">
        <v>545</v>
      </c>
      <c r="N46" s="159"/>
      <c r="O46" s="124">
        <v>4062.48</v>
      </c>
      <c r="P46" s="124">
        <f t="shared" si="2"/>
        <v>4874.9759999999997</v>
      </c>
    </row>
  </sheetData>
  <mergeCells count="167">
    <mergeCell ref="A11:P11"/>
    <mergeCell ref="M45:N45"/>
    <mergeCell ref="M46:N46"/>
    <mergeCell ref="M43:N43"/>
    <mergeCell ref="M44:N44"/>
    <mergeCell ref="B41:B42"/>
    <mergeCell ref="A41:A42"/>
    <mergeCell ref="D41:D42"/>
    <mergeCell ref="C41:C42"/>
    <mergeCell ref="F41:F42"/>
    <mergeCell ref="M41:N42"/>
    <mergeCell ref="O41:O42"/>
    <mergeCell ref="P41:P42"/>
    <mergeCell ref="E41:E42"/>
    <mergeCell ref="G41:G42"/>
    <mergeCell ref="H41:H42"/>
    <mergeCell ref="I41:I42"/>
    <mergeCell ref="J41:J42"/>
    <mergeCell ref="K41:K42"/>
    <mergeCell ref="L41:L42"/>
    <mergeCell ref="A35:A36"/>
    <mergeCell ref="D35:D36"/>
    <mergeCell ref="E35:E36"/>
    <mergeCell ref="F35:F36"/>
    <mergeCell ref="C35:C36"/>
    <mergeCell ref="I35:I36"/>
    <mergeCell ref="J35:J36"/>
    <mergeCell ref="L35:L36"/>
    <mergeCell ref="C30:C31"/>
    <mergeCell ref="C28:C29"/>
    <mergeCell ref="D30:D31"/>
    <mergeCell ref="L30:L31"/>
    <mergeCell ref="K28:K29"/>
    <mergeCell ref="I30:I31"/>
    <mergeCell ref="J30:J31"/>
    <mergeCell ref="A33:A34"/>
    <mergeCell ref="D33:D34"/>
    <mergeCell ref="E33:E34"/>
    <mergeCell ref="F33:F34"/>
    <mergeCell ref="G33:G34"/>
    <mergeCell ref="C33:C34"/>
    <mergeCell ref="I33:I34"/>
    <mergeCell ref="J33:J34"/>
    <mergeCell ref="K33:K34"/>
    <mergeCell ref="A15:A16"/>
    <mergeCell ref="M20:N20"/>
    <mergeCell ref="E15:E16"/>
    <mergeCell ref="C15:C16"/>
    <mergeCell ref="C20:C21"/>
    <mergeCell ref="D23:D24"/>
    <mergeCell ref="C23:C24"/>
    <mergeCell ref="I15:I16"/>
    <mergeCell ref="E28:E29"/>
    <mergeCell ref="A23:A24"/>
    <mergeCell ref="L28:L29"/>
    <mergeCell ref="A25:A27"/>
    <mergeCell ref="E25:E27"/>
    <mergeCell ref="F25:F27"/>
    <mergeCell ref="G25:G27"/>
    <mergeCell ref="H25:H27"/>
    <mergeCell ref="I25:I27"/>
    <mergeCell ref="J25:J27"/>
    <mergeCell ref="K25:K27"/>
    <mergeCell ref="L25:L27"/>
    <mergeCell ref="M27:N27"/>
    <mergeCell ref="I28:I29"/>
    <mergeCell ref="J28:J29"/>
    <mergeCell ref="B13:B14"/>
    <mergeCell ref="C13:C14"/>
    <mergeCell ref="F13:F14"/>
    <mergeCell ref="E13:E14"/>
    <mergeCell ref="M25:N25"/>
    <mergeCell ref="E23:E24"/>
    <mergeCell ref="H23:H24"/>
    <mergeCell ref="M24:N24"/>
    <mergeCell ref="M26:N26"/>
    <mergeCell ref="F23:F24"/>
    <mergeCell ref="M17:N17"/>
    <mergeCell ref="M23:N23"/>
    <mergeCell ref="M18:N18"/>
    <mergeCell ref="L23:L24"/>
    <mergeCell ref="G23:G24"/>
    <mergeCell ref="M22:N22"/>
    <mergeCell ref="C25:C27"/>
    <mergeCell ref="D25:D27"/>
    <mergeCell ref="H13:L13"/>
    <mergeCell ref="M13:N14"/>
    <mergeCell ref="A1:P1"/>
    <mergeCell ref="A2:P2"/>
    <mergeCell ref="A4:P4"/>
    <mergeCell ref="A5:P5"/>
    <mergeCell ref="A9:P9"/>
    <mergeCell ref="A10:P10"/>
    <mergeCell ref="A6:P6"/>
    <mergeCell ref="O3:P3"/>
    <mergeCell ref="A8:P8"/>
    <mergeCell ref="A7:C7"/>
    <mergeCell ref="A12:P12"/>
    <mergeCell ref="A20:A21"/>
    <mergeCell ref="F15:F16"/>
    <mergeCell ref="K20:K21"/>
    <mergeCell ref="F20:F21"/>
    <mergeCell ref="E20:E21"/>
    <mergeCell ref="D20:D21"/>
    <mergeCell ref="D15:D16"/>
    <mergeCell ref="A13:A14"/>
    <mergeCell ref="L15:L16"/>
    <mergeCell ref="J15:J16"/>
    <mergeCell ref="K15:K16"/>
    <mergeCell ref="M16:N16"/>
    <mergeCell ref="G13:G14"/>
    <mergeCell ref="H15:H16"/>
    <mergeCell ref="H20:H21"/>
    <mergeCell ref="I20:I21"/>
    <mergeCell ref="J20:J21"/>
    <mergeCell ref="M19:N19"/>
    <mergeCell ref="M21:N21"/>
    <mergeCell ref="G15:G16"/>
    <mergeCell ref="M15:N15"/>
    <mergeCell ref="G20:G21"/>
    <mergeCell ref="D13:D14"/>
    <mergeCell ref="A38:A39"/>
    <mergeCell ref="A30:A31"/>
    <mergeCell ref="A28:A29"/>
    <mergeCell ref="M37:N37"/>
    <mergeCell ref="M38:N38"/>
    <mergeCell ref="C38:C39"/>
    <mergeCell ref="H28:H29"/>
    <mergeCell ref="H30:H31"/>
    <mergeCell ref="D38:D39"/>
    <mergeCell ref="K35:K36"/>
    <mergeCell ref="H35:H36"/>
    <mergeCell ref="H38:H39"/>
    <mergeCell ref="H33:H34"/>
    <mergeCell ref="F28:F29"/>
    <mergeCell ref="D28:D29"/>
    <mergeCell ref="G28:G29"/>
    <mergeCell ref="M30:N30"/>
    <mergeCell ref="M29:N29"/>
    <mergeCell ref="M28:N28"/>
    <mergeCell ref="M31:N31"/>
    <mergeCell ref="M32:N32"/>
    <mergeCell ref="L33:L34"/>
    <mergeCell ref="G30:G31"/>
    <mergeCell ref="F30:F31"/>
    <mergeCell ref="O13:O14"/>
    <mergeCell ref="P13:P14"/>
    <mergeCell ref="M40:N40"/>
    <mergeCell ref="M39:N39"/>
    <mergeCell ref="E38:E39"/>
    <mergeCell ref="F38:F39"/>
    <mergeCell ref="G38:G39"/>
    <mergeCell ref="I38:I39"/>
    <mergeCell ref="J38:J39"/>
    <mergeCell ref="K38:K39"/>
    <mergeCell ref="L38:L39"/>
    <mergeCell ref="K30:K31"/>
    <mergeCell ref="I23:I24"/>
    <mergeCell ref="J23:J24"/>
    <mergeCell ref="K23:K24"/>
    <mergeCell ref="L20:L21"/>
    <mergeCell ref="E30:E31"/>
    <mergeCell ref="M35:N35"/>
    <mergeCell ref="M33:N33"/>
    <mergeCell ref="M34:N34"/>
    <mergeCell ref="G35:G36"/>
    <mergeCell ref="M36:N36"/>
  </mergeCells>
  <phoneticPr fontId="3" type="noConversion"/>
  <pageMargins left="0.31496062992125984" right="0.31496062992125984" top="0.15748031496062992" bottom="0.15748031496062992" header="0" footer="0"/>
  <pageSetup paperSize="9" scale="45" fitToHeight="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zoomScale="115" zoomScaleNormal="115" workbookViewId="0">
      <selection activeCell="I18" sqref="I18"/>
    </sheetView>
  </sheetViews>
  <sheetFormatPr defaultRowHeight="13.2" x14ac:dyDescent="0.25"/>
  <cols>
    <col min="1" max="1" width="10.88671875" customWidth="1"/>
    <col min="2" max="2" width="33.109375" style="9" customWidth="1"/>
    <col min="3" max="3" width="33.44140625" style="9" customWidth="1"/>
    <col min="4" max="4" width="25.44140625" style="1" customWidth="1"/>
    <col min="5" max="5" width="22.33203125" style="1" customWidth="1"/>
    <col min="6" max="6" width="9.33203125" bestFit="1" customWidth="1"/>
    <col min="7" max="7" width="11" bestFit="1" customWidth="1"/>
    <col min="8" max="8" width="9.33203125" bestFit="1" customWidth="1"/>
  </cols>
  <sheetData>
    <row r="1" spans="1:5" s="2" customFormat="1" ht="27" customHeight="1" x14ac:dyDescent="0.2">
      <c r="A1" s="191" t="s">
        <v>43</v>
      </c>
      <c r="B1" s="191"/>
      <c r="C1" s="191"/>
      <c r="D1" s="191"/>
      <c r="E1" s="191"/>
    </row>
    <row r="2" spans="1:5" s="2" customFormat="1" ht="18" customHeight="1" x14ac:dyDescent="0.2">
      <c r="A2" s="192" t="s">
        <v>492</v>
      </c>
      <c r="B2" s="192"/>
      <c r="C2" s="192"/>
      <c r="D2" s="192"/>
      <c r="E2" s="192"/>
    </row>
    <row r="3" spans="1:5" s="2" customFormat="1" ht="15" customHeight="1" x14ac:dyDescent="0.25">
      <c r="A3" s="7"/>
      <c r="B3" s="8"/>
      <c r="C3" s="8"/>
      <c r="D3" s="196" t="s">
        <v>680</v>
      </c>
      <c r="E3" s="196"/>
    </row>
    <row r="4" spans="1:5" s="58" customFormat="1" ht="15.9" customHeight="1" x14ac:dyDescent="0.25">
      <c r="A4" s="193" t="s">
        <v>403</v>
      </c>
      <c r="B4" s="193"/>
      <c r="C4" s="193"/>
      <c r="D4" s="193"/>
      <c r="E4" s="193"/>
    </row>
    <row r="5" spans="1:5" s="58" customFormat="1" ht="15.9" customHeight="1" x14ac:dyDescent="0.25">
      <c r="A5" s="193" t="s">
        <v>404</v>
      </c>
      <c r="B5" s="193"/>
      <c r="C5" s="193"/>
      <c r="D5" s="193"/>
      <c r="E5" s="193"/>
    </row>
    <row r="6" spans="1:5" s="58" customFormat="1" ht="15.9" customHeight="1" x14ac:dyDescent="0.25">
      <c r="A6" s="195" t="s">
        <v>682</v>
      </c>
      <c r="B6" s="195"/>
      <c r="C6" s="195"/>
      <c r="D6" s="195"/>
      <c r="E6" s="195"/>
    </row>
    <row r="7" spans="1:5" s="58" customFormat="1" ht="15.9" customHeight="1" x14ac:dyDescent="0.25">
      <c r="A7" s="193" t="s">
        <v>681</v>
      </c>
      <c r="B7" s="193"/>
      <c r="C7" s="193"/>
      <c r="D7" s="111"/>
      <c r="E7" s="111"/>
    </row>
    <row r="8" spans="1:5" s="58" customFormat="1" ht="15.9" customHeight="1" x14ac:dyDescent="0.25">
      <c r="A8" s="195" t="s">
        <v>596</v>
      </c>
      <c r="B8" s="195"/>
      <c r="C8" s="195"/>
      <c r="D8" s="195"/>
      <c r="E8" s="195"/>
    </row>
    <row r="9" spans="1:5" s="58" customFormat="1" ht="15.6" x14ac:dyDescent="0.25">
      <c r="A9" s="180" t="s">
        <v>507</v>
      </c>
      <c r="B9" s="180"/>
      <c r="C9" s="180"/>
      <c r="D9" s="180"/>
      <c r="E9" s="180"/>
    </row>
    <row r="10" spans="1:5" s="58" customFormat="1" ht="15.6" x14ac:dyDescent="0.3">
      <c r="A10" s="194" t="s">
        <v>672</v>
      </c>
      <c r="B10" s="194"/>
      <c r="C10" s="194"/>
      <c r="D10" s="194"/>
      <c r="E10" s="194"/>
    </row>
    <row r="11" spans="1:5" s="58" customFormat="1" ht="15.6" x14ac:dyDescent="0.25">
      <c r="A11" s="180" t="s">
        <v>687</v>
      </c>
      <c r="B11" s="180"/>
      <c r="C11" s="180"/>
      <c r="D11" s="180"/>
      <c r="E11" s="180"/>
    </row>
    <row r="12" spans="1:5" s="58" customFormat="1" ht="16.2" thickBot="1" x14ac:dyDescent="0.3">
      <c r="A12" s="180"/>
      <c r="B12" s="180"/>
      <c r="C12" s="180"/>
      <c r="D12" s="180"/>
      <c r="E12" s="180"/>
    </row>
    <row r="13" spans="1:5" s="58" customFormat="1" ht="15.75" customHeight="1" x14ac:dyDescent="0.25">
      <c r="A13" s="137" t="s">
        <v>42</v>
      </c>
      <c r="B13" s="137" t="s">
        <v>673</v>
      </c>
      <c r="C13" s="137" t="s">
        <v>674</v>
      </c>
      <c r="D13" s="137" t="s">
        <v>430</v>
      </c>
      <c r="E13" s="137" t="s">
        <v>431</v>
      </c>
    </row>
    <row r="14" spans="1:5" s="3" customFormat="1" ht="25.5" customHeight="1" thickBot="1" x14ac:dyDescent="0.25">
      <c r="A14" s="138"/>
      <c r="B14" s="138"/>
      <c r="C14" s="138"/>
      <c r="D14" s="138"/>
      <c r="E14" s="138"/>
    </row>
    <row r="15" spans="1:5" ht="39.75" customHeight="1" thickBot="1" x14ac:dyDescent="0.3">
      <c r="A15" s="67">
        <v>1</v>
      </c>
      <c r="B15" s="117" t="s">
        <v>685</v>
      </c>
      <c r="C15" s="62" t="s">
        <v>675</v>
      </c>
      <c r="D15" s="121">
        <v>438</v>
      </c>
      <c r="E15" s="121">
        <f t="shared" ref="E15:E18" si="0">D15*1.2</f>
        <v>525.6</v>
      </c>
    </row>
    <row r="16" spans="1:5" ht="32.25" customHeight="1" thickBot="1" x14ac:dyDescent="0.3">
      <c r="A16" s="72">
        <v>2</v>
      </c>
      <c r="B16" s="62" t="s">
        <v>676</v>
      </c>
      <c r="C16" s="62" t="s">
        <v>677</v>
      </c>
      <c r="D16" s="121">
        <v>464</v>
      </c>
      <c r="E16" s="118">
        <f t="shared" si="0"/>
        <v>556.79999999999995</v>
      </c>
    </row>
    <row r="17" spans="1:5" s="55" customFormat="1" ht="33.75" customHeight="1" thickBot="1" x14ac:dyDescent="0.3">
      <c r="A17" s="72">
        <v>3</v>
      </c>
      <c r="B17" s="62" t="s">
        <v>686</v>
      </c>
      <c r="C17" s="62" t="s">
        <v>678</v>
      </c>
      <c r="D17" s="121">
        <v>610</v>
      </c>
      <c r="E17" s="119">
        <f t="shared" si="0"/>
        <v>732</v>
      </c>
    </row>
    <row r="18" spans="1:5" ht="31.5" customHeight="1" thickBot="1" x14ac:dyDescent="0.3">
      <c r="A18" s="72">
        <v>4</v>
      </c>
      <c r="B18" s="62" t="s">
        <v>684</v>
      </c>
      <c r="C18" s="62" t="s">
        <v>679</v>
      </c>
      <c r="D18" s="120">
        <v>625</v>
      </c>
      <c r="E18" s="121">
        <f t="shared" si="0"/>
        <v>750</v>
      </c>
    </row>
  </sheetData>
  <mergeCells count="17">
    <mergeCell ref="A12:E12"/>
    <mergeCell ref="A1:E1"/>
    <mergeCell ref="A2:E2"/>
    <mergeCell ref="D3:E3"/>
    <mergeCell ref="A4:E4"/>
    <mergeCell ref="A5:E5"/>
    <mergeCell ref="A6:E6"/>
    <mergeCell ref="A7:C7"/>
    <mergeCell ref="A8:E8"/>
    <mergeCell ref="A9:E9"/>
    <mergeCell ref="A10:E10"/>
    <mergeCell ref="A11:E11"/>
    <mergeCell ref="D13:D14"/>
    <mergeCell ref="E13:E14"/>
    <mergeCell ref="A13:A14"/>
    <mergeCell ref="B13:B14"/>
    <mergeCell ref="C13:C14"/>
  </mergeCells>
  <pageMargins left="0.31496062992125984" right="0.31496062992125984" top="0.15748031496062992" bottom="0.15748031496062992" header="0" footer="0"/>
  <pageSetup paperSize="9" scale="45" fitToHeight="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2"/>
  <sheetViews>
    <sheetView topLeftCell="A42" zoomScaleNormal="100" workbookViewId="0">
      <selection activeCell="Q12" sqref="Q12"/>
    </sheetView>
  </sheetViews>
  <sheetFormatPr defaultRowHeight="13.2" x14ac:dyDescent="0.25"/>
  <cols>
    <col min="1" max="1" width="6.33203125" customWidth="1"/>
    <col min="2" max="2" width="18.44140625" customWidth="1"/>
    <col min="3" max="3" width="19.6640625" customWidth="1"/>
    <col min="4" max="4" width="7.6640625" customWidth="1"/>
    <col min="5" max="5" width="8.109375" customWidth="1"/>
    <col min="6" max="6" width="7.5546875" customWidth="1"/>
    <col min="7" max="7" width="7.33203125" customWidth="1"/>
    <col min="8" max="8" width="6.109375" customWidth="1"/>
    <col min="9" max="9" width="9.6640625" customWidth="1"/>
    <col min="10" max="11" width="14.109375" customWidth="1"/>
    <col min="12" max="12" width="16.33203125" customWidth="1"/>
    <col min="13" max="13" width="14" customWidth="1"/>
    <col min="14" max="14" width="16" customWidth="1"/>
    <col min="15" max="15" width="20.44140625" customWidth="1"/>
  </cols>
  <sheetData>
    <row r="1" spans="1:15" s="2" customFormat="1" ht="27.75" customHeight="1" x14ac:dyDescent="0.2">
      <c r="A1" s="265" t="s">
        <v>428</v>
      </c>
      <c r="B1" s="265"/>
      <c r="C1" s="265"/>
      <c r="D1" s="265"/>
      <c r="E1" s="265"/>
      <c r="F1" s="265"/>
      <c r="G1" s="265"/>
      <c r="H1" s="265"/>
      <c r="I1" s="265"/>
      <c r="J1" s="265"/>
      <c r="K1" s="244"/>
      <c r="L1" s="244"/>
      <c r="M1" s="244"/>
      <c r="N1" s="114"/>
    </row>
    <row r="2" spans="1:15" s="2" customFormat="1" ht="15.9" customHeight="1" x14ac:dyDescent="0.2">
      <c r="A2" s="266" t="s">
        <v>429</v>
      </c>
      <c r="B2" s="266"/>
      <c r="C2" s="266"/>
      <c r="D2" s="266"/>
      <c r="E2" s="266"/>
      <c r="F2" s="266"/>
      <c r="G2" s="266"/>
      <c r="H2" s="266"/>
      <c r="I2" s="266"/>
      <c r="J2" s="266"/>
      <c r="K2" s="245"/>
      <c r="L2" s="245"/>
      <c r="M2" s="245"/>
      <c r="N2" s="115"/>
    </row>
    <row r="3" spans="1:15" s="2" customFormat="1" ht="15.9" customHeight="1" x14ac:dyDescent="0.2">
      <c r="A3" s="267"/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</row>
    <row r="4" spans="1:15" s="2" customFormat="1" ht="15.9" customHeight="1" x14ac:dyDescent="0.2">
      <c r="A4" s="267"/>
      <c r="B4" s="267"/>
      <c r="C4" s="267"/>
      <c r="D4" s="267"/>
      <c r="E4" s="267"/>
      <c r="F4" s="267"/>
      <c r="G4" s="267"/>
      <c r="H4" s="267"/>
      <c r="I4" s="267"/>
      <c r="J4" s="267"/>
      <c r="K4" s="267"/>
      <c r="L4" s="267"/>
    </row>
    <row r="5" spans="1:15" s="2" customFormat="1" ht="18" customHeight="1" x14ac:dyDescent="0.2">
      <c r="A5" s="242" t="s">
        <v>477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3"/>
      <c r="N5" s="244"/>
      <c r="O5" s="244"/>
    </row>
    <row r="6" spans="1:15" s="2" customFormat="1" ht="18" customHeight="1" x14ac:dyDescent="0.2">
      <c r="A6" s="242" t="s">
        <v>658</v>
      </c>
      <c r="B6" s="242"/>
      <c r="C6" s="242"/>
      <c r="D6" s="242"/>
      <c r="E6" s="242"/>
      <c r="F6" s="242"/>
      <c r="G6" s="242"/>
      <c r="H6" s="242"/>
      <c r="I6" s="242"/>
      <c r="J6" s="242"/>
      <c r="K6" s="242"/>
      <c r="L6" s="242"/>
      <c r="M6" s="243"/>
      <c r="N6" s="244"/>
      <c r="O6" s="244"/>
    </row>
    <row r="7" spans="1:15" s="2" customFormat="1" ht="18" customHeight="1" x14ac:dyDescent="0.2">
      <c r="A7" s="180" t="s">
        <v>687</v>
      </c>
      <c r="B7" s="180"/>
      <c r="C7" s="180"/>
      <c r="D7" s="180"/>
      <c r="E7" s="180"/>
      <c r="F7" s="180"/>
      <c r="G7" s="180"/>
      <c r="H7" s="180"/>
      <c r="I7" s="180"/>
      <c r="J7" s="180"/>
      <c r="K7" s="180"/>
      <c r="L7" s="180"/>
      <c r="M7" s="245"/>
      <c r="N7" s="244"/>
      <c r="O7" s="244"/>
    </row>
    <row r="8" spans="1:15" ht="13.8" thickBot="1" x14ac:dyDescent="0.3"/>
    <row r="9" spans="1:15" s="53" customFormat="1" ht="39.75" customHeight="1" thickBot="1" x14ac:dyDescent="0.3">
      <c r="A9" s="259" t="s">
        <v>478</v>
      </c>
      <c r="B9" s="261" t="s">
        <v>479</v>
      </c>
      <c r="C9" s="252" t="s">
        <v>480</v>
      </c>
      <c r="D9" s="263" t="s">
        <v>481</v>
      </c>
      <c r="E9" s="264"/>
      <c r="F9" s="261" t="s">
        <v>482</v>
      </c>
      <c r="G9" s="263" t="s">
        <v>40</v>
      </c>
      <c r="H9" s="264"/>
      <c r="I9" s="261" t="s">
        <v>14</v>
      </c>
      <c r="J9" s="261" t="s">
        <v>483</v>
      </c>
      <c r="K9" s="261" t="s">
        <v>303</v>
      </c>
      <c r="L9" s="252" t="s">
        <v>484</v>
      </c>
      <c r="M9" s="252" t="s">
        <v>485</v>
      </c>
      <c r="N9" s="254" t="s">
        <v>671</v>
      </c>
      <c r="O9" s="254" t="s">
        <v>603</v>
      </c>
    </row>
    <row r="10" spans="1:15" s="53" customFormat="1" ht="42" customHeight="1" thickBot="1" x14ac:dyDescent="0.3">
      <c r="A10" s="260"/>
      <c r="B10" s="262"/>
      <c r="C10" s="253"/>
      <c r="D10" s="59" t="s">
        <v>510</v>
      </c>
      <c r="E10" s="60" t="s">
        <v>511</v>
      </c>
      <c r="F10" s="262"/>
      <c r="G10" s="113" t="s">
        <v>486</v>
      </c>
      <c r="H10" s="60" t="s">
        <v>487</v>
      </c>
      <c r="I10" s="262"/>
      <c r="J10" s="262"/>
      <c r="K10" s="262"/>
      <c r="L10" s="253"/>
      <c r="M10" s="253"/>
      <c r="N10" s="255"/>
      <c r="O10" s="255"/>
    </row>
    <row r="11" spans="1:15" ht="71.25" customHeight="1" thickBot="1" x14ac:dyDescent="0.3">
      <c r="A11" s="28">
        <v>1</v>
      </c>
      <c r="B11" s="15" t="s">
        <v>608</v>
      </c>
      <c r="C11" s="26" t="s">
        <v>0</v>
      </c>
      <c r="D11" s="14">
        <v>200</v>
      </c>
      <c r="E11" s="14">
        <v>198</v>
      </c>
      <c r="F11" s="16">
        <v>178</v>
      </c>
      <c r="G11" s="17">
        <v>18</v>
      </c>
      <c r="H11" s="17">
        <v>10</v>
      </c>
      <c r="I11" s="17">
        <v>156</v>
      </c>
      <c r="J11" s="110">
        <v>202.62</v>
      </c>
      <c r="K11" s="110">
        <f t="shared" ref="K11:K25" si="0">J11*1.2</f>
        <v>243.14400000000001</v>
      </c>
      <c r="L11" s="18"/>
      <c r="M11" s="16" t="s">
        <v>1</v>
      </c>
      <c r="N11" s="109">
        <f t="shared" ref="N11:O16" si="1">J11*8</f>
        <v>1620.96</v>
      </c>
      <c r="O11" s="110">
        <f t="shared" si="1"/>
        <v>1945.152</v>
      </c>
    </row>
    <row r="12" spans="1:15" ht="68.25" customHeight="1" thickBot="1" x14ac:dyDescent="0.3">
      <c r="A12" s="43">
        <f>A11+1</f>
        <v>2</v>
      </c>
      <c r="B12" s="41" t="s">
        <v>515</v>
      </c>
      <c r="C12" s="19" t="s">
        <v>512</v>
      </c>
      <c r="D12" s="21">
        <v>200</v>
      </c>
      <c r="E12" s="21">
        <v>211.2</v>
      </c>
      <c r="F12" s="22">
        <v>173</v>
      </c>
      <c r="G12" s="23">
        <v>19.5</v>
      </c>
      <c r="H12" s="23">
        <v>16.5</v>
      </c>
      <c r="I12" s="24">
        <v>163</v>
      </c>
      <c r="J12" s="134">
        <v>268.82</v>
      </c>
      <c r="K12" s="110">
        <f t="shared" si="0"/>
        <v>322.584</v>
      </c>
      <c r="L12" s="25"/>
      <c r="M12" s="22" t="s">
        <v>1</v>
      </c>
      <c r="N12" s="109">
        <f t="shared" si="1"/>
        <v>2150.56</v>
      </c>
      <c r="O12" s="110">
        <f t="shared" si="1"/>
        <v>2580.672</v>
      </c>
    </row>
    <row r="13" spans="1:15" ht="84.75" customHeight="1" thickBot="1" x14ac:dyDescent="0.3">
      <c r="A13" s="14">
        <f t="shared" ref="A13:A47" si="2">A12+1</f>
        <v>3</v>
      </c>
      <c r="B13" s="15" t="s">
        <v>609</v>
      </c>
      <c r="C13" s="26" t="s">
        <v>0</v>
      </c>
      <c r="D13" s="14">
        <v>200</v>
      </c>
      <c r="E13" s="14">
        <v>207</v>
      </c>
      <c r="F13" s="16">
        <v>178</v>
      </c>
      <c r="G13" s="17">
        <v>18</v>
      </c>
      <c r="H13" s="17">
        <v>13.7</v>
      </c>
      <c r="I13" s="30">
        <v>156</v>
      </c>
      <c r="J13" s="110">
        <v>202.62</v>
      </c>
      <c r="K13" s="110">
        <f t="shared" si="0"/>
        <v>243.14400000000001</v>
      </c>
      <c r="L13" s="18"/>
      <c r="M13" s="16" t="s">
        <v>1</v>
      </c>
      <c r="N13" s="109">
        <f t="shared" si="1"/>
        <v>1620.96</v>
      </c>
      <c r="O13" s="110">
        <f t="shared" si="1"/>
        <v>1945.152</v>
      </c>
    </row>
    <row r="14" spans="1:15" ht="96.75" customHeight="1" thickBot="1" x14ac:dyDescent="0.3">
      <c r="A14" s="21">
        <f t="shared" si="2"/>
        <v>4</v>
      </c>
      <c r="B14" s="19" t="s">
        <v>610</v>
      </c>
      <c r="C14" s="20" t="s">
        <v>0</v>
      </c>
      <c r="D14" s="21">
        <v>200</v>
      </c>
      <c r="E14" s="21">
        <v>198</v>
      </c>
      <c r="F14" s="22">
        <v>178</v>
      </c>
      <c r="G14" s="23">
        <v>18</v>
      </c>
      <c r="H14" s="23">
        <v>10</v>
      </c>
      <c r="I14" s="24">
        <v>223</v>
      </c>
      <c r="J14" s="135">
        <v>219.7</v>
      </c>
      <c r="K14" s="110">
        <f t="shared" si="0"/>
        <v>263.64</v>
      </c>
      <c r="L14" s="25"/>
      <c r="M14" s="22" t="s">
        <v>1</v>
      </c>
      <c r="N14" s="109">
        <f t="shared" si="1"/>
        <v>1757.6</v>
      </c>
      <c r="O14" s="110">
        <f t="shared" si="1"/>
        <v>2109.12</v>
      </c>
    </row>
    <row r="15" spans="1:15" ht="68.25" customHeight="1" thickBot="1" x14ac:dyDescent="0.3">
      <c r="A15" s="28">
        <f t="shared" si="2"/>
        <v>5</v>
      </c>
      <c r="B15" s="37" t="s">
        <v>611</v>
      </c>
      <c r="C15" s="49" t="s">
        <v>0</v>
      </c>
      <c r="D15" s="28">
        <v>200</v>
      </c>
      <c r="E15" s="28">
        <v>206</v>
      </c>
      <c r="F15" s="31">
        <v>178</v>
      </c>
      <c r="G15" s="36">
        <v>18</v>
      </c>
      <c r="H15" s="36">
        <v>13.7</v>
      </c>
      <c r="I15" s="36">
        <v>223</v>
      </c>
      <c r="J15" s="109">
        <v>219.7</v>
      </c>
      <c r="K15" s="110">
        <f t="shared" si="0"/>
        <v>263.64</v>
      </c>
      <c r="L15" s="40"/>
      <c r="M15" s="31" t="s">
        <v>1</v>
      </c>
      <c r="N15" s="109">
        <f t="shared" si="1"/>
        <v>1757.6</v>
      </c>
      <c r="O15" s="110">
        <f t="shared" si="1"/>
        <v>2109.12</v>
      </c>
    </row>
    <row r="16" spans="1:15" ht="87.75" customHeight="1" thickBot="1" x14ac:dyDescent="0.3">
      <c r="A16" s="45">
        <f t="shared" si="2"/>
        <v>6</v>
      </c>
      <c r="B16" s="112" t="s">
        <v>2</v>
      </c>
      <c r="C16" s="256" t="s">
        <v>3</v>
      </c>
      <c r="D16" s="45">
        <v>200</v>
      </c>
      <c r="E16" s="45">
        <v>196</v>
      </c>
      <c r="F16" s="33">
        <v>197</v>
      </c>
      <c r="G16" s="46">
        <v>18.3</v>
      </c>
      <c r="H16" s="46">
        <v>7.5</v>
      </c>
      <c r="I16" s="47">
        <v>220</v>
      </c>
      <c r="J16" s="136">
        <v>343.06</v>
      </c>
      <c r="K16" s="110">
        <f t="shared" si="0"/>
        <v>411.67199999999997</v>
      </c>
      <c r="L16" s="48"/>
      <c r="M16" s="246" t="s">
        <v>4</v>
      </c>
      <c r="N16" s="248">
        <f t="shared" si="1"/>
        <v>2744.48</v>
      </c>
      <c r="O16" s="257">
        <f t="shared" si="1"/>
        <v>3293.3759999999997</v>
      </c>
    </row>
    <row r="17" spans="1:16" ht="68.25" customHeight="1" thickBot="1" x14ac:dyDescent="0.3">
      <c r="A17" s="11">
        <f t="shared" si="2"/>
        <v>7</v>
      </c>
      <c r="B17" s="19" t="s">
        <v>5</v>
      </c>
      <c r="C17" s="256"/>
      <c r="D17" s="11">
        <v>200</v>
      </c>
      <c r="E17" s="11">
        <v>209</v>
      </c>
      <c r="F17" s="12">
        <v>197</v>
      </c>
      <c r="G17" s="13">
        <v>18.5</v>
      </c>
      <c r="H17" s="13">
        <v>14.3</v>
      </c>
      <c r="I17" s="29">
        <v>220</v>
      </c>
      <c r="J17" s="134">
        <v>343.06</v>
      </c>
      <c r="K17" s="110">
        <f t="shared" si="0"/>
        <v>411.67199999999997</v>
      </c>
      <c r="L17" s="25"/>
      <c r="M17" s="247"/>
      <c r="N17" s="268"/>
      <c r="O17" s="258"/>
    </row>
    <row r="18" spans="1:16" ht="77.25" customHeight="1" thickBot="1" x14ac:dyDescent="0.3">
      <c r="A18" s="28">
        <f>A17+1</f>
        <v>8</v>
      </c>
      <c r="B18" s="37" t="s">
        <v>432</v>
      </c>
      <c r="C18" s="49" t="s">
        <v>6</v>
      </c>
      <c r="D18" s="28">
        <v>200</v>
      </c>
      <c r="E18" s="28">
        <v>207</v>
      </c>
      <c r="F18" s="31">
        <v>178</v>
      </c>
      <c r="G18" s="36">
        <v>18</v>
      </c>
      <c r="H18" s="36">
        <v>13.7</v>
      </c>
      <c r="I18" s="36">
        <v>163</v>
      </c>
      <c r="J18" s="109">
        <v>185.05</v>
      </c>
      <c r="K18" s="110">
        <f t="shared" si="0"/>
        <v>222.06</v>
      </c>
      <c r="L18" s="18"/>
      <c r="M18" s="16" t="s">
        <v>1</v>
      </c>
      <c r="N18" s="109">
        <f t="shared" ref="N18:N43" si="3">J18*8</f>
        <v>1480.4</v>
      </c>
      <c r="O18" s="110">
        <f t="shared" ref="O18:O43" si="4">K18*8</f>
        <v>1776.48</v>
      </c>
    </row>
    <row r="19" spans="1:16" ht="69" customHeight="1" thickBot="1" x14ac:dyDescent="0.3">
      <c r="A19" s="21">
        <f t="shared" si="2"/>
        <v>9</v>
      </c>
      <c r="B19" s="19" t="s">
        <v>7</v>
      </c>
      <c r="C19" s="20" t="s">
        <v>6</v>
      </c>
      <c r="D19" s="21">
        <v>200</v>
      </c>
      <c r="E19" s="21">
        <v>200</v>
      </c>
      <c r="F19" s="22">
        <v>213</v>
      </c>
      <c r="G19" s="23">
        <v>18</v>
      </c>
      <c r="H19" s="23">
        <v>8</v>
      </c>
      <c r="I19" s="24">
        <v>163</v>
      </c>
      <c r="J19" s="135">
        <v>258.94</v>
      </c>
      <c r="K19" s="110">
        <f t="shared" si="0"/>
        <v>310.72800000000001</v>
      </c>
      <c r="L19" s="25"/>
      <c r="M19" s="33" t="s">
        <v>1</v>
      </c>
      <c r="N19" s="109">
        <f t="shared" si="3"/>
        <v>2071.52</v>
      </c>
      <c r="O19" s="110">
        <f t="shared" si="4"/>
        <v>2485.8240000000001</v>
      </c>
    </row>
    <row r="20" spans="1:16" ht="72.75" customHeight="1" thickBot="1" x14ac:dyDescent="0.3">
      <c r="A20" s="14">
        <f>A19+1</f>
        <v>10</v>
      </c>
      <c r="B20" s="27" t="s">
        <v>8</v>
      </c>
      <c r="C20" s="56" t="s">
        <v>661</v>
      </c>
      <c r="D20" s="16">
        <v>200</v>
      </c>
      <c r="E20" s="16">
        <v>207</v>
      </c>
      <c r="F20" s="16">
        <v>178</v>
      </c>
      <c r="G20" s="16">
        <v>18</v>
      </c>
      <c r="H20" s="16">
        <v>13.7</v>
      </c>
      <c r="I20" s="16">
        <v>223</v>
      </c>
      <c r="J20" s="109">
        <v>187.15</v>
      </c>
      <c r="K20" s="110">
        <f t="shared" si="0"/>
        <v>224.58</v>
      </c>
      <c r="L20" s="32"/>
      <c r="M20" s="27" t="s">
        <v>1</v>
      </c>
      <c r="N20" s="109">
        <f t="shared" si="3"/>
        <v>1497.2</v>
      </c>
      <c r="O20" s="110">
        <f t="shared" si="4"/>
        <v>1796.64</v>
      </c>
    </row>
    <row r="21" spans="1:16" s="105" customFormat="1" ht="72.75" customHeight="1" thickBot="1" x14ac:dyDescent="0.3">
      <c r="A21" s="45">
        <v>11</v>
      </c>
      <c r="B21" s="27" t="s">
        <v>663</v>
      </c>
      <c r="C21" s="56" t="s">
        <v>661</v>
      </c>
      <c r="D21" s="16">
        <v>200</v>
      </c>
      <c r="E21" s="16">
        <v>207</v>
      </c>
      <c r="F21" s="16">
        <v>178</v>
      </c>
      <c r="G21" s="16">
        <v>18</v>
      </c>
      <c r="H21" s="16">
        <v>13.7</v>
      </c>
      <c r="I21" s="16">
        <v>223</v>
      </c>
      <c r="J21" s="109">
        <v>224.63</v>
      </c>
      <c r="K21" s="110">
        <f t="shared" si="0"/>
        <v>269.55599999999998</v>
      </c>
      <c r="L21" s="104"/>
      <c r="M21" s="27" t="s">
        <v>1</v>
      </c>
      <c r="N21" s="109">
        <f t="shared" si="3"/>
        <v>1797.04</v>
      </c>
      <c r="O21" s="110">
        <f t="shared" si="4"/>
        <v>2156.4479999999999</v>
      </c>
    </row>
    <row r="22" spans="1:16" ht="72.75" customHeight="1" thickBot="1" x14ac:dyDescent="0.3">
      <c r="A22" s="45">
        <v>12</v>
      </c>
      <c r="B22" s="27" t="s">
        <v>623</v>
      </c>
      <c r="C22" s="56" t="s">
        <v>661</v>
      </c>
      <c r="D22" s="16">
        <v>200</v>
      </c>
      <c r="E22" s="16">
        <v>207</v>
      </c>
      <c r="F22" s="16">
        <v>178</v>
      </c>
      <c r="G22" s="16">
        <v>18</v>
      </c>
      <c r="H22" s="16">
        <v>13.7</v>
      </c>
      <c r="I22" s="16">
        <v>223</v>
      </c>
      <c r="J22" s="110">
        <v>211.42</v>
      </c>
      <c r="K22" s="109">
        <f>J22*1.2</f>
        <v>253.70399999999998</v>
      </c>
      <c r="L22" s="32"/>
      <c r="M22" s="27" t="s">
        <v>1</v>
      </c>
      <c r="N22" s="110">
        <f t="shared" si="3"/>
        <v>1691.36</v>
      </c>
      <c r="O22" s="110">
        <f t="shared" si="4"/>
        <v>2029.6319999999998</v>
      </c>
    </row>
    <row r="23" spans="1:16" s="105" customFormat="1" ht="72.75" customHeight="1" thickBot="1" x14ac:dyDescent="0.3">
      <c r="A23" s="45">
        <v>13</v>
      </c>
      <c r="B23" s="27" t="s">
        <v>664</v>
      </c>
      <c r="C23" s="56" t="s">
        <v>661</v>
      </c>
      <c r="D23" s="16">
        <v>200</v>
      </c>
      <c r="E23" s="16">
        <v>207</v>
      </c>
      <c r="F23" s="16">
        <v>178</v>
      </c>
      <c r="G23" s="16">
        <v>18</v>
      </c>
      <c r="H23" s="16">
        <v>13.7</v>
      </c>
      <c r="I23" s="16">
        <v>223</v>
      </c>
      <c r="J23" s="109">
        <v>253.7</v>
      </c>
      <c r="K23" s="110">
        <f>J23*1.2</f>
        <v>304.44</v>
      </c>
      <c r="L23" s="104"/>
      <c r="M23" s="27" t="s">
        <v>1</v>
      </c>
      <c r="N23" s="109">
        <f t="shared" si="3"/>
        <v>2029.6</v>
      </c>
      <c r="O23" s="110">
        <f t="shared" si="4"/>
        <v>2435.52</v>
      </c>
    </row>
    <row r="24" spans="1:16" ht="65.25" customHeight="1" thickBot="1" x14ac:dyDescent="0.3">
      <c r="A24" s="45">
        <v>14</v>
      </c>
      <c r="B24" s="112" t="s">
        <v>9</v>
      </c>
      <c r="C24" s="57" t="s">
        <v>661</v>
      </c>
      <c r="D24" s="33">
        <v>200</v>
      </c>
      <c r="E24" s="33">
        <v>207</v>
      </c>
      <c r="F24" s="33">
        <v>178</v>
      </c>
      <c r="G24" s="33">
        <v>18</v>
      </c>
      <c r="H24" s="33">
        <v>13.7</v>
      </c>
      <c r="I24" s="33">
        <v>183</v>
      </c>
      <c r="J24" s="122">
        <v>173.03</v>
      </c>
      <c r="K24" s="109">
        <f t="shared" si="0"/>
        <v>207.636</v>
      </c>
      <c r="L24" s="50"/>
      <c r="M24" s="112" t="s">
        <v>1</v>
      </c>
      <c r="N24" s="110">
        <f t="shared" si="3"/>
        <v>1384.24</v>
      </c>
      <c r="O24" s="110">
        <f t="shared" si="4"/>
        <v>1661.088</v>
      </c>
    </row>
    <row r="25" spans="1:16" s="105" customFormat="1" ht="53.25" customHeight="1" thickBot="1" x14ac:dyDescent="0.3">
      <c r="A25" s="45">
        <v>15</v>
      </c>
      <c r="B25" s="112" t="s">
        <v>665</v>
      </c>
      <c r="C25" s="57" t="s">
        <v>661</v>
      </c>
      <c r="D25" s="33">
        <v>200</v>
      </c>
      <c r="E25" s="33">
        <v>207</v>
      </c>
      <c r="F25" s="33">
        <v>178</v>
      </c>
      <c r="G25" s="33">
        <v>18</v>
      </c>
      <c r="H25" s="33">
        <v>13.7</v>
      </c>
      <c r="I25" s="33">
        <v>183</v>
      </c>
      <c r="J25" s="136">
        <v>210.93</v>
      </c>
      <c r="K25" s="110">
        <f t="shared" si="0"/>
        <v>253.11599999999999</v>
      </c>
      <c r="L25" s="106"/>
      <c r="M25" s="112" t="s">
        <v>1</v>
      </c>
      <c r="N25" s="109">
        <f t="shared" si="3"/>
        <v>1687.44</v>
      </c>
      <c r="O25" s="110">
        <f t="shared" si="4"/>
        <v>2024.9279999999999</v>
      </c>
    </row>
    <row r="26" spans="1:16" ht="67.5" customHeight="1" thickBot="1" x14ac:dyDescent="0.3">
      <c r="A26" s="45">
        <v>16</v>
      </c>
      <c r="B26" s="112" t="s">
        <v>622</v>
      </c>
      <c r="C26" s="57" t="s">
        <v>662</v>
      </c>
      <c r="D26" s="33">
        <v>200</v>
      </c>
      <c r="E26" s="33">
        <v>207</v>
      </c>
      <c r="F26" s="33">
        <v>178</v>
      </c>
      <c r="G26" s="33">
        <v>18</v>
      </c>
      <c r="H26" s="33">
        <v>13.7</v>
      </c>
      <c r="I26" s="33">
        <v>183</v>
      </c>
      <c r="J26" s="136">
        <v>203.87</v>
      </c>
      <c r="K26" s="110">
        <f>J26*1.2</f>
        <v>244.64400000000001</v>
      </c>
      <c r="L26" s="50"/>
      <c r="M26" s="112" t="s">
        <v>1</v>
      </c>
      <c r="N26" s="109">
        <f t="shared" si="3"/>
        <v>1630.96</v>
      </c>
      <c r="O26" s="110">
        <f t="shared" si="4"/>
        <v>1957.152</v>
      </c>
    </row>
    <row r="27" spans="1:16" s="105" customFormat="1" ht="67.5" customHeight="1" thickBot="1" x14ac:dyDescent="0.3">
      <c r="A27" s="45">
        <v>17</v>
      </c>
      <c r="B27" s="112" t="s">
        <v>666</v>
      </c>
      <c r="C27" s="57" t="s">
        <v>662</v>
      </c>
      <c r="D27" s="33">
        <v>200</v>
      </c>
      <c r="E27" s="33">
        <v>207</v>
      </c>
      <c r="F27" s="33">
        <v>178</v>
      </c>
      <c r="G27" s="33">
        <v>18</v>
      </c>
      <c r="H27" s="33">
        <v>13.7</v>
      </c>
      <c r="I27" s="33">
        <v>183</v>
      </c>
      <c r="J27" s="122">
        <v>238.04</v>
      </c>
      <c r="K27" s="109">
        <f>J27*1.2</f>
        <v>285.64799999999997</v>
      </c>
      <c r="L27" s="106"/>
      <c r="M27" s="112" t="s">
        <v>1</v>
      </c>
      <c r="N27" s="110">
        <f t="shared" si="3"/>
        <v>1904.32</v>
      </c>
      <c r="O27" s="110">
        <f t="shared" si="4"/>
        <v>2285.1839999999997</v>
      </c>
    </row>
    <row r="28" spans="1:16" ht="66" customHeight="1" thickBot="1" x14ac:dyDescent="0.3">
      <c r="A28" s="28">
        <v>18</v>
      </c>
      <c r="B28" s="37" t="s">
        <v>493</v>
      </c>
      <c r="C28" s="37" t="s">
        <v>494</v>
      </c>
      <c r="D28" s="28">
        <v>185</v>
      </c>
      <c r="E28" s="28">
        <v>193.5</v>
      </c>
      <c r="F28" s="31">
        <v>190</v>
      </c>
      <c r="G28" s="36">
        <v>16.5</v>
      </c>
      <c r="H28" s="36">
        <v>12.5</v>
      </c>
      <c r="I28" s="36">
        <v>178</v>
      </c>
      <c r="J28" s="122">
        <v>234.87</v>
      </c>
      <c r="K28" s="110">
        <f>J28*1.2</f>
        <v>281.84399999999999</v>
      </c>
      <c r="L28" s="51"/>
      <c r="M28" s="54" t="s">
        <v>1</v>
      </c>
      <c r="N28" s="110">
        <f t="shared" si="3"/>
        <v>1878.96</v>
      </c>
      <c r="O28" s="110">
        <f t="shared" si="4"/>
        <v>2254.752</v>
      </c>
    </row>
    <row r="29" spans="1:16" ht="72.75" customHeight="1" thickBot="1" x14ac:dyDescent="0.3">
      <c r="A29" s="28">
        <v>19</v>
      </c>
      <c r="B29" s="37" t="s">
        <v>538</v>
      </c>
      <c r="C29" s="37" t="s">
        <v>495</v>
      </c>
      <c r="D29" s="28">
        <v>206</v>
      </c>
      <c r="E29" s="28">
        <v>210</v>
      </c>
      <c r="F29" s="31">
        <v>205</v>
      </c>
      <c r="G29" s="36">
        <v>17.5</v>
      </c>
      <c r="H29" s="36">
        <v>11.5</v>
      </c>
      <c r="I29" s="36">
        <v>180</v>
      </c>
      <c r="J29" s="110">
        <v>204.95</v>
      </c>
      <c r="K29" s="110">
        <f t="shared" ref="K29:K36" si="5">J29*1.2</f>
        <v>245.93999999999997</v>
      </c>
      <c r="L29" s="40"/>
      <c r="M29" s="31" t="s">
        <v>1</v>
      </c>
      <c r="N29" s="109">
        <f t="shared" si="3"/>
        <v>1639.6</v>
      </c>
      <c r="O29" s="110">
        <f t="shared" si="4"/>
        <v>1967.5199999999998</v>
      </c>
      <c r="P29" s="105"/>
    </row>
    <row r="30" spans="1:16" s="105" customFormat="1" ht="72.75" customHeight="1" thickBot="1" x14ac:dyDescent="0.3">
      <c r="A30" s="28">
        <v>20</v>
      </c>
      <c r="B30" s="37" t="s">
        <v>667</v>
      </c>
      <c r="C30" s="37" t="s">
        <v>495</v>
      </c>
      <c r="D30" s="28">
        <v>206</v>
      </c>
      <c r="E30" s="28">
        <v>210</v>
      </c>
      <c r="F30" s="31">
        <v>205</v>
      </c>
      <c r="G30" s="36">
        <v>17.5</v>
      </c>
      <c r="H30" s="36">
        <v>11.5</v>
      </c>
      <c r="I30" s="36">
        <v>180</v>
      </c>
      <c r="J30" s="110">
        <v>241.9</v>
      </c>
      <c r="K30" s="110">
        <f t="shared" si="5"/>
        <v>290.27999999999997</v>
      </c>
      <c r="L30" s="107"/>
      <c r="M30" s="31" t="s">
        <v>1</v>
      </c>
      <c r="N30" s="110">
        <f t="shared" si="3"/>
        <v>1935.2</v>
      </c>
      <c r="O30" s="110">
        <f t="shared" si="4"/>
        <v>2322.2399999999998</v>
      </c>
    </row>
    <row r="31" spans="1:16" ht="72" customHeight="1" thickBot="1" x14ac:dyDescent="0.3">
      <c r="A31" s="28">
        <v>21</v>
      </c>
      <c r="B31" s="37" t="s">
        <v>518</v>
      </c>
      <c r="C31" s="37" t="s">
        <v>495</v>
      </c>
      <c r="D31" s="28">
        <v>206</v>
      </c>
      <c r="E31" s="28">
        <v>210</v>
      </c>
      <c r="F31" s="31">
        <v>205</v>
      </c>
      <c r="G31" s="36">
        <v>17.5</v>
      </c>
      <c r="H31" s="36">
        <v>11.5</v>
      </c>
      <c r="I31" s="36">
        <v>180</v>
      </c>
      <c r="J31" s="110">
        <v>209.45</v>
      </c>
      <c r="K31" s="110">
        <f t="shared" si="5"/>
        <v>251.33999999999997</v>
      </c>
      <c r="L31" s="40"/>
      <c r="M31" s="31" t="s">
        <v>1</v>
      </c>
      <c r="N31" s="110">
        <f t="shared" si="3"/>
        <v>1675.6</v>
      </c>
      <c r="O31" s="110">
        <f t="shared" si="4"/>
        <v>2010.7199999999998</v>
      </c>
      <c r="P31" s="105"/>
    </row>
    <row r="32" spans="1:16" s="105" customFormat="1" ht="72" customHeight="1" thickBot="1" x14ac:dyDescent="0.3">
      <c r="A32" s="28">
        <v>22</v>
      </c>
      <c r="B32" s="37" t="s">
        <v>668</v>
      </c>
      <c r="C32" s="37" t="s">
        <v>495</v>
      </c>
      <c r="D32" s="28">
        <v>206</v>
      </c>
      <c r="E32" s="28">
        <v>210</v>
      </c>
      <c r="F32" s="31">
        <v>205</v>
      </c>
      <c r="G32" s="36">
        <v>17.5</v>
      </c>
      <c r="H32" s="36">
        <v>11.5</v>
      </c>
      <c r="I32" s="36">
        <v>180</v>
      </c>
      <c r="J32" s="110">
        <v>247.35</v>
      </c>
      <c r="K32" s="110">
        <f t="shared" si="5"/>
        <v>296.82</v>
      </c>
      <c r="L32" s="107"/>
      <c r="M32" s="31" t="s">
        <v>1</v>
      </c>
      <c r="N32" s="110">
        <f t="shared" si="3"/>
        <v>1978.8</v>
      </c>
      <c r="O32" s="110">
        <f t="shared" si="4"/>
        <v>2374.56</v>
      </c>
    </row>
    <row r="33" spans="1:22" ht="66.75" customHeight="1" thickBot="1" x14ac:dyDescent="0.3">
      <c r="A33" s="28">
        <v>23</v>
      </c>
      <c r="B33" s="37" t="s">
        <v>519</v>
      </c>
      <c r="C33" s="37" t="s">
        <v>495</v>
      </c>
      <c r="D33" s="28">
        <v>206</v>
      </c>
      <c r="E33" s="28">
        <v>210</v>
      </c>
      <c r="F33" s="31">
        <v>205</v>
      </c>
      <c r="G33" s="36">
        <v>17.5</v>
      </c>
      <c r="H33" s="36">
        <v>11.5</v>
      </c>
      <c r="I33" s="36">
        <v>180</v>
      </c>
      <c r="J33" s="110">
        <v>206.65</v>
      </c>
      <c r="K33" s="110">
        <f t="shared" si="5"/>
        <v>247.98</v>
      </c>
      <c r="L33" s="40"/>
      <c r="M33" s="31" t="s">
        <v>1</v>
      </c>
      <c r="N33" s="110">
        <f t="shared" si="3"/>
        <v>1653.2</v>
      </c>
      <c r="O33" s="110">
        <f t="shared" si="4"/>
        <v>1983.84</v>
      </c>
      <c r="P33" s="105"/>
    </row>
    <row r="34" spans="1:22" s="105" customFormat="1" ht="66.75" customHeight="1" thickBot="1" x14ac:dyDescent="0.3">
      <c r="A34" s="28">
        <v>24</v>
      </c>
      <c r="B34" s="37" t="s">
        <v>669</v>
      </c>
      <c r="C34" s="37" t="s">
        <v>495</v>
      </c>
      <c r="D34" s="28">
        <v>206</v>
      </c>
      <c r="E34" s="28">
        <v>210</v>
      </c>
      <c r="F34" s="31">
        <v>205</v>
      </c>
      <c r="G34" s="36">
        <v>17.5</v>
      </c>
      <c r="H34" s="36">
        <v>11.5</v>
      </c>
      <c r="I34" s="36">
        <v>180</v>
      </c>
      <c r="J34" s="110">
        <v>241.24</v>
      </c>
      <c r="K34" s="110">
        <f t="shared" si="5"/>
        <v>289.488</v>
      </c>
      <c r="L34" s="107"/>
      <c r="M34" s="31" t="s">
        <v>1</v>
      </c>
      <c r="N34" s="110">
        <f t="shared" si="3"/>
        <v>1929.92</v>
      </c>
      <c r="O34" s="110">
        <f t="shared" si="4"/>
        <v>2315.904</v>
      </c>
    </row>
    <row r="35" spans="1:22" ht="66.75" customHeight="1" thickBot="1" x14ac:dyDescent="0.3">
      <c r="A35" s="28">
        <v>25</v>
      </c>
      <c r="B35" s="37" t="s">
        <v>513</v>
      </c>
      <c r="C35" s="37" t="s">
        <v>624</v>
      </c>
      <c r="D35" s="28">
        <v>157</v>
      </c>
      <c r="E35" s="28">
        <v>160</v>
      </c>
      <c r="F35" s="31">
        <v>141</v>
      </c>
      <c r="G35" s="36">
        <v>16</v>
      </c>
      <c r="H35" s="36">
        <v>12</v>
      </c>
      <c r="I35" s="36">
        <v>130</v>
      </c>
      <c r="J35" s="110">
        <v>863.39</v>
      </c>
      <c r="K35" s="110">
        <f t="shared" si="5"/>
        <v>1036.068</v>
      </c>
      <c r="L35" s="40"/>
      <c r="M35" s="31" t="s">
        <v>1</v>
      </c>
      <c r="N35" s="110">
        <f t="shared" si="3"/>
        <v>6907.12</v>
      </c>
      <c r="O35" s="110">
        <f t="shared" si="4"/>
        <v>8288.5439999999999</v>
      </c>
      <c r="P35" s="105"/>
    </row>
    <row r="36" spans="1:22" ht="66.75" customHeight="1" thickBot="1" x14ac:dyDescent="0.3">
      <c r="A36" s="28">
        <v>26</v>
      </c>
      <c r="B36" s="41" t="s">
        <v>496</v>
      </c>
      <c r="C36" s="41" t="s">
        <v>488</v>
      </c>
      <c r="D36" s="43">
        <v>200</v>
      </c>
      <c r="E36" s="43">
        <v>205</v>
      </c>
      <c r="F36" s="42">
        <v>178</v>
      </c>
      <c r="G36" s="44">
        <v>18</v>
      </c>
      <c r="H36" s="44">
        <v>14</v>
      </c>
      <c r="I36" s="44">
        <v>163</v>
      </c>
      <c r="J36" s="110">
        <v>179.18</v>
      </c>
      <c r="K36" s="110">
        <f t="shared" si="5"/>
        <v>215.01599999999999</v>
      </c>
      <c r="L36" s="25"/>
      <c r="M36" s="22" t="s">
        <v>1</v>
      </c>
      <c r="N36" s="110">
        <f t="shared" si="3"/>
        <v>1433.44</v>
      </c>
      <c r="O36" s="110">
        <f t="shared" si="4"/>
        <v>1720.1279999999999</v>
      </c>
    </row>
    <row r="37" spans="1:22" ht="63.75" customHeight="1" thickBot="1" x14ac:dyDescent="0.3">
      <c r="A37" s="28">
        <f t="shared" si="2"/>
        <v>27</v>
      </c>
      <c r="B37" s="37" t="s">
        <v>497</v>
      </c>
      <c r="C37" s="37" t="s">
        <v>491</v>
      </c>
      <c r="D37" s="28">
        <v>200</v>
      </c>
      <c r="E37" s="28">
        <v>205</v>
      </c>
      <c r="F37" s="31">
        <v>178</v>
      </c>
      <c r="G37" s="36">
        <v>18</v>
      </c>
      <c r="H37" s="36">
        <v>14</v>
      </c>
      <c r="I37" s="36">
        <v>183</v>
      </c>
      <c r="J37" s="136">
        <v>179.18</v>
      </c>
      <c r="K37" s="110">
        <f>J37*1.2</f>
        <v>215.01599999999999</v>
      </c>
      <c r="L37" s="32"/>
      <c r="M37" s="16" t="s">
        <v>1</v>
      </c>
      <c r="N37" s="110">
        <f t="shared" si="3"/>
        <v>1433.44</v>
      </c>
      <c r="O37" s="110">
        <f t="shared" si="4"/>
        <v>1720.1279999999999</v>
      </c>
      <c r="P37" s="105"/>
    </row>
    <row r="38" spans="1:22" ht="63.75" customHeight="1" thickBot="1" x14ac:dyDescent="0.3">
      <c r="A38" s="28">
        <f t="shared" si="2"/>
        <v>28</v>
      </c>
      <c r="B38" s="37" t="s">
        <v>498</v>
      </c>
      <c r="C38" s="37" t="s">
        <v>491</v>
      </c>
      <c r="D38" s="28">
        <v>200</v>
      </c>
      <c r="E38" s="28">
        <v>205</v>
      </c>
      <c r="F38" s="31">
        <v>178</v>
      </c>
      <c r="G38" s="36">
        <v>18</v>
      </c>
      <c r="H38" s="36">
        <v>14</v>
      </c>
      <c r="I38" s="36">
        <v>223</v>
      </c>
      <c r="J38" s="109">
        <v>196.89</v>
      </c>
      <c r="K38" s="110">
        <f>J38*1.2</f>
        <v>236.26799999999997</v>
      </c>
      <c r="L38" s="32"/>
      <c r="M38" s="16" t="s">
        <v>1</v>
      </c>
      <c r="N38" s="110">
        <f t="shared" si="3"/>
        <v>1575.12</v>
      </c>
      <c r="O38" s="110">
        <f t="shared" si="4"/>
        <v>1890.1439999999998</v>
      </c>
      <c r="P38" s="105"/>
    </row>
    <row r="39" spans="1:22" ht="69.75" customHeight="1" thickBot="1" x14ac:dyDescent="0.3">
      <c r="A39" s="28">
        <f t="shared" si="2"/>
        <v>29</v>
      </c>
      <c r="B39" s="37" t="s">
        <v>406</v>
      </c>
      <c r="C39" s="37" t="s">
        <v>514</v>
      </c>
      <c r="D39" s="28">
        <v>191</v>
      </c>
      <c r="E39" s="28">
        <v>207</v>
      </c>
      <c r="F39" s="31">
        <v>198</v>
      </c>
      <c r="G39" s="36">
        <v>16</v>
      </c>
      <c r="H39" s="36">
        <v>16</v>
      </c>
      <c r="I39" s="36">
        <v>220</v>
      </c>
      <c r="J39" s="109">
        <v>301.47000000000003</v>
      </c>
      <c r="K39" s="110">
        <f>J39*1.2</f>
        <v>361.76400000000001</v>
      </c>
      <c r="L39" s="18"/>
      <c r="M39" s="16" t="s">
        <v>1</v>
      </c>
      <c r="N39" s="110">
        <f t="shared" si="3"/>
        <v>2411.7600000000002</v>
      </c>
      <c r="O39" s="110">
        <f t="shared" si="4"/>
        <v>2894.1120000000001</v>
      </c>
    </row>
    <row r="40" spans="1:22" ht="64.5" customHeight="1" thickBot="1" x14ac:dyDescent="0.3">
      <c r="A40" s="28">
        <f t="shared" si="2"/>
        <v>30</v>
      </c>
      <c r="B40" s="41" t="s">
        <v>41</v>
      </c>
      <c r="C40" s="41" t="s">
        <v>621</v>
      </c>
      <c r="D40" s="43">
        <v>188</v>
      </c>
      <c r="E40" s="43">
        <v>204</v>
      </c>
      <c r="F40" s="42">
        <v>180</v>
      </c>
      <c r="G40" s="44">
        <v>16</v>
      </c>
      <c r="H40" s="44">
        <v>16</v>
      </c>
      <c r="I40" s="44">
        <v>158</v>
      </c>
      <c r="J40" s="109">
        <v>265.64999999999998</v>
      </c>
      <c r="K40" s="110">
        <f>J40*1.2</f>
        <v>318.77999999999997</v>
      </c>
      <c r="L40" s="25"/>
      <c r="M40" s="22" t="s">
        <v>1</v>
      </c>
      <c r="N40" s="110">
        <f t="shared" si="3"/>
        <v>2125.1999999999998</v>
      </c>
      <c r="O40" s="110">
        <f t="shared" si="4"/>
        <v>2550.2399999999998</v>
      </c>
    </row>
    <row r="41" spans="1:22" ht="61.5" customHeight="1" thickBot="1" x14ac:dyDescent="0.3">
      <c r="A41" s="14">
        <f t="shared" si="2"/>
        <v>31</v>
      </c>
      <c r="B41" s="15" t="s">
        <v>516</v>
      </c>
      <c r="C41" s="15" t="s">
        <v>10</v>
      </c>
      <c r="D41" s="14">
        <v>206</v>
      </c>
      <c r="E41" s="14">
        <v>210</v>
      </c>
      <c r="F41" s="16">
        <v>203.7</v>
      </c>
      <c r="G41" s="17">
        <v>17.5</v>
      </c>
      <c r="H41" s="17">
        <v>11.5</v>
      </c>
      <c r="I41" s="17">
        <v>200</v>
      </c>
      <c r="J41" s="109">
        <v>370.24</v>
      </c>
      <c r="K41" s="110">
        <f t="shared" ref="K41:K47" si="6">J41*1.2</f>
        <v>444.28800000000001</v>
      </c>
      <c r="L41" s="16"/>
      <c r="M41" s="27" t="s">
        <v>1</v>
      </c>
      <c r="N41" s="110">
        <f t="shared" si="3"/>
        <v>2961.92</v>
      </c>
      <c r="O41" s="110">
        <f t="shared" si="4"/>
        <v>3554.3040000000001</v>
      </c>
      <c r="V41" s="53"/>
    </row>
    <row r="42" spans="1:22" s="105" customFormat="1" ht="61.5" customHeight="1" thickBot="1" x14ac:dyDescent="0.3">
      <c r="A42" s="14">
        <v>32</v>
      </c>
      <c r="B42" s="15" t="s">
        <v>670</v>
      </c>
      <c r="C42" s="15" t="s">
        <v>10</v>
      </c>
      <c r="D42" s="14">
        <v>206</v>
      </c>
      <c r="E42" s="14">
        <v>210</v>
      </c>
      <c r="F42" s="16">
        <v>203.7</v>
      </c>
      <c r="G42" s="17">
        <v>17.5</v>
      </c>
      <c r="H42" s="17">
        <v>11.5</v>
      </c>
      <c r="I42" s="17">
        <v>200</v>
      </c>
      <c r="J42" s="109">
        <v>434.25</v>
      </c>
      <c r="K42" s="110">
        <f t="shared" si="6"/>
        <v>521.1</v>
      </c>
      <c r="L42" s="103"/>
      <c r="M42" s="27" t="s">
        <v>1</v>
      </c>
      <c r="N42" s="110">
        <f t="shared" si="3"/>
        <v>3474</v>
      </c>
      <c r="O42" s="110">
        <f t="shared" si="4"/>
        <v>4168.8</v>
      </c>
    </row>
    <row r="43" spans="1:22" ht="59.25" customHeight="1" thickBot="1" x14ac:dyDescent="0.3">
      <c r="A43" s="14">
        <v>33</v>
      </c>
      <c r="B43" s="19" t="s">
        <v>11</v>
      </c>
      <c r="C43" s="19" t="s">
        <v>12</v>
      </c>
      <c r="D43" s="21">
        <v>200</v>
      </c>
      <c r="E43" s="21">
        <v>205</v>
      </c>
      <c r="F43" s="22">
        <v>173</v>
      </c>
      <c r="G43" s="23">
        <v>17.5</v>
      </c>
      <c r="H43" s="23">
        <v>14</v>
      </c>
      <c r="I43" s="23">
        <v>223</v>
      </c>
      <c r="J43" s="135">
        <v>196.89</v>
      </c>
      <c r="K43" s="110">
        <f t="shared" si="6"/>
        <v>236.26799999999997</v>
      </c>
      <c r="L43" s="22"/>
      <c r="M43" s="33" t="s">
        <v>1</v>
      </c>
      <c r="N43" s="110">
        <f t="shared" si="3"/>
        <v>1575.12</v>
      </c>
      <c r="O43" s="110">
        <f t="shared" si="4"/>
        <v>1890.1439999999998</v>
      </c>
    </row>
    <row r="44" spans="1:22" ht="61.5" customHeight="1" thickBot="1" x14ac:dyDescent="0.3">
      <c r="A44" s="28">
        <f>A43+1</f>
        <v>34</v>
      </c>
      <c r="B44" s="37" t="s">
        <v>499</v>
      </c>
      <c r="C44" s="37" t="s">
        <v>500</v>
      </c>
      <c r="D44" s="28">
        <v>203</v>
      </c>
      <c r="E44" s="28">
        <v>209</v>
      </c>
      <c r="F44" s="31">
        <v>189</v>
      </c>
      <c r="G44" s="36">
        <v>18</v>
      </c>
      <c r="H44" s="36">
        <v>15</v>
      </c>
      <c r="I44" s="36">
        <v>178</v>
      </c>
      <c r="J44" s="110">
        <v>206.25</v>
      </c>
      <c r="K44" s="110">
        <f t="shared" si="6"/>
        <v>247.5</v>
      </c>
      <c r="L44" s="18"/>
      <c r="M44" s="246" t="s">
        <v>501</v>
      </c>
      <c r="N44" s="248">
        <f>(J44*4)+(J45*4)</f>
        <v>1650</v>
      </c>
      <c r="O44" s="250">
        <f>N44*1.2</f>
        <v>1980</v>
      </c>
    </row>
    <row r="45" spans="1:22" ht="57.75" customHeight="1" thickBot="1" x14ac:dyDescent="0.3">
      <c r="A45" s="28">
        <f t="shared" si="2"/>
        <v>35</v>
      </c>
      <c r="B45" s="37" t="s">
        <v>502</v>
      </c>
      <c r="C45" s="37" t="s">
        <v>500</v>
      </c>
      <c r="D45" s="28">
        <v>203</v>
      </c>
      <c r="E45" s="28">
        <v>209</v>
      </c>
      <c r="F45" s="31">
        <v>194</v>
      </c>
      <c r="G45" s="36">
        <v>18</v>
      </c>
      <c r="H45" s="36">
        <v>11</v>
      </c>
      <c r="I45" s="36">
        <v>178</v>
      </c>
      <c r="J45" s="135">
        <v>206.25</v>
      </c>
      <c r="K45" s="110">
        <f t="shared" si="6"/>
        <v>247.5</v>
      </c>
      <c r="L45" s="18"/>
      <c r="M45" s="247"/>
      <c r="N45" s="249"/>
      <c r="O45" s="251"/>
    </row>
    <row r="46" spans="1:22" ht="59.25" customHeight="1" thickBot="1" x14ac:dyDescent="0.3">
      <c r="A46" s="28">
        <f t="shared" si="2"/>
        <v>36</v>
      </c>
      <c r="B46" s="41" t="s">
        <v>503</v>
      </c>
      <c r="C46" s="41" t="s">
        <v>504</v>
      </c>
      <c r="D46" s="43">
        <v>203</v>
      </c>
      <c r="E46" s="43">
        <v>210</v>
      </c>
      <c r="F46" s="42">
        <v>177</v>
      </c>
      <c r="G46" s="44">
        <v>20</v>
      </c>
      <c r="H46" s="44">
        <v>17</v>
      </c>
      <c r="I46" s="44">
        <v>178</v>
      </c>
      <c r="J46" s="110">
        <v>203.2</v>
      </c>
      <c r="K46" s="110">
        <f t="shared" si="6"/>
        <v>243.83999999999997</v>
      </c>
      <c r="L46" s="25"/>
      <c r="M46" s="246" t="s">
        <v>505</v>
      </c>
      <c r="N46" s="248">
        <f>(J46*4)+(J47*4)</f>
        <v>1625.6</v>
      </c>
      <c r="O46" s="250">
        <f>N46*1.2</f>
        <v>1950.7199999999998</v>
      </c>
    </row>
    <row r="47" spans="1:22" ht="60" customHeight="1" thickBot="1" x14ac:dyDescent="0.3">
      <c r="A47" s="28">
        <f t="shared" si="2"/>
        <v>37</v>
      </c>
      <c r="B47" s="37" t="s">
        <v>506</v>
      </c>
      <c r="C47" s="37" t="s">
        <v>504</v>
      </c>
      <c r="D47" s="28">
        <v>203</v>
      </c>
      <c r="E47" s="28">
        <v>210</v>
      </c>
      <c r="F47" s="31">
        <v>183</v>
      </c>
      <c r="G47" s="36">
        <v>20</v>
      </c>
      <c r="H47" s="36">
        <v>13</v>
      </c>
      <c r="I47" s="36">
        <v>178</v>
      </c>
      <c r="J47" s="110">
        <v>203.2</v>
      </c>
      <c r="K47" s="110">
        <f t="shared" si="6"/>
        <v>243.83999999999997</v>
      </c>
      <c r="L47" s="18"/>
      <c r="M47" s="247"/>
      <c r="N47" s="249"/>
      <c r="O47" s="251"/>
    </row>
    <row r="48" spans="1:22" ht="13.8" x14ac:dyDescent="0.25">
      <c r="A48" s="38"/>
      <c r="B48" s="35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</row>
    <row r="49" spans="1:14" ht="43.5" customHeight="1" x14ac:dyDescent="0.25">
      <c r="A49" s="240" t="s">
        <v>13</v>
      </c>
      <c r="B49" s="241"/>
      <c r="C49" s="241"/>
      <c r="D49" s="241"/>
      <c r="E49" s="241"/>
      <c r="F49" s="241"/>
      <c r="G49" s="241"/>
      <c r="H49" s="241"/>
      <c r="I49" s="241"/>
      <c r="J49" s="241"/>
      <c r="K49" s="241"/>
      <c r="L49" s="241"/>
      <c r="M49" s="241"/>
      <c r="N49" s="108"/>
    </row>
    <row r="50" spans="1:14" ht="13.8" x14ac:dyDescent="0.25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4"/>
    </row>
    <row r="51" spans="1:14" x14ac:dyDescent="0.25">
      <c r="A51" s="116"/>
      <c r="B51" s="116"/>
      <c r="C51" s="116"/>
      <c r="D51" s="116"/>
      <c r="E51" s="116"/>
      <c r="F51" s="116"/>
      <c r="G51" s="116"/>
      <c r="H51" s="116"/>
      <c r="I51" s="116"/>
      <c r="J51" s="116"/>
      <c r="K51" s="116"/>
      <c r="L51" s="116"/>
      <c r="M51" s="116"/>
    </row>
    <row r="52" spans="1:14" x14ac:dyDescent="0.25">
      <c r="A52" s="116"/>
      <c r="B52" s="116"/>
      <c r="C52" s="116"/>
      <c r="D52" s="116"/>
      <c r="E52" s="116"/>
      <c r="F52" s="116"/>
      <c r="G52" s="116"/>
      <c r="H52" s="116"/>
      <c r="I52" s="116"/>
      <c r="J52" s="116"/>
      <c r="K52" s="116"/>
      <c r="L52" s="116"/>
      <c r="M52" s="116"/>
    </row>
  </sheetData>
  <mergeCells count="31">
    <mergeCell ref="A1:M1"/>
    <mergeCell ref="A2:M2"/>
    <mergeCell ref="A3:L3"/>
    <mergeCell ref="A4:L4"/>
    <mergeCell ref="N16:N17"/>
    <mergeCell ref="O16:O17"/>
    <mergeCell ref="A9:A10"/>
    <mergeCell ref="B9:B10"/>
    <mergeCell ref="C9:C10"/>
    <mergeCell ref="D9:E9"/>
    <mergeCell ref="F9:F10"/>
    <mergeCell ref="G9:H9"/>
    <mergeCell ref="I9:I10"/>
    <mergeCell ref="J9:J10"/>
    <mergeCell ref="K9:K10"/>
    <mergeCell ref="A49:M49"/>
    <mergeCell ref="A5:O5"/>
    <mergeCell ref="A6:O6"/>
    <mergeCell ref="A7:O7"/>
    <mergeCell ref="M44:M45"/>
    <mergeCell ref="N44:N45"/>
    <mergeCell ref="O44:O45"/>
    <mergeCell ref="M46:M47"/>
    <mergeCell ref="N46:N47"/>
    <mergeCell ref="O46:O47"/>
    <mergeCell ref="L9:L10"/>
    <mergeCell ref="M9:M10"/>
    <mergeCell ref="N9:N10"/>
    <mergeCell ref="O9:O10"/>
    <mergeCell ref="C16:C17"/>
    <mergeCell ref="M16:M17"/>
  </mergeCells>
  <pageMargins left="0.27559055118110237" right="0.39370078740157483" top="0.19685039370078741" bottom="0.19685039370078741" header="0.15748031496062992" footer="0.15748031496062992"/>
  <pageSetup scale="53" fitToHeight="3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G444"/>
  <sheetViews>
    <sheetView topLeftCell="A426" workbookViewId="0">
      <selection activeCell="G444" sqref="G444"/>
    </sheetView>
  </sheetViews>
  <sheetFormatPr defaultRowHeight="13.2" x14ac:dyDescent="0.25"/>
  <sheetData>
    <row r="2" spans="1:7" x14ac:dyDescent="0.25">
      <c r="A2" s="4" t="s">
        <v>268</v>
      </c>
      <c r="C2">
        <v>0</v>
      </c>
      <c r="D2">
        <v>60290</v>
      </c>
      <c r="E2" t="s">
        <v>412</v>
      </c>
      <c r="F2" s="4" t="s">
        <v>413</v>
      </c>
      <c r="G2" s="4" t="s">
        <v>414</v>
      </c>
    </row>
    <row r="3" spans="1:7" x14ac:dyDescent="0.25">
      <c r="A3" s="4" t="s">
        <v>270</v>
      </c>
      <c r="C3">
        <v>0</v>
      </c>
      <c r="D3">
        <v>97690</v>
      </c>
      <c r="E3" t="s">
        <v>412</v>
      </c>
      <c r="F3" s="4" t="s">
        <v>413</v>
      </c>
      <c r="G3" s="4" t="s">
        <v>414</v>
      </c>
    </row>
    <row r="4" spans="1:7" x14ac:dyDescent="0.25">
      <c r="A4" s="4" t="s">
        <v>271</v>
      </c>
      <c r="C4">
        <v>0</v>
      </c>
      <c r="D4">
        <v>75050</v>
      </c>
      <c r="E4" t="s">
        <v>412</v>
      </c>
      <c r="F4" s="4" t="s">
        <v>413</v>
      </c>
      <c r="G4" s="4" t="s">
        <v>414</v>
      </c>
    </row>
    <row r="5" spans="1:7" x14ac:dyDescent="0.25">
      <c r="A5" s="4" t="s">
        <v>272</v>
      </c>
      <c r="C5">
        <v>0</v>
      </c>
      <c r="D5">
        <v>75050</v>
      </c>
      <c r="E5" t="s">
        <v>412</v>
      </c>
      <c r="F5" s="4" t="s">
        <v>413</v>
      </c>
      <c r="G5" s="4" t="s">
        <v>414</v>
      </c>
    </row>
    <row r="6" spans="1:7" x14ac:dyDescent="0.25">
      <c r="A6" s="4" t="s">
        <v>274</v>
      </c>
      <c r="C6">
        <v>0</v>
      </c>
      <c r="D6">
        <v>65410</v>
      </c>
      <c r="E6" t="s">
        <v>412</v>
      </c>
      <c r="F6" s="4" t="s">
        <v>413</v>
      </c>
      <c r="G6" s="4" t="s">
        <v>414</v>
      </c>
    </row>
    <row r="7" spans="1:7" x14ac:dyDescent="0.25">
      <c r="A7" s="4" t="s">
        <v>275</v>
      </c>
      <c r="C7">
        <v>0</v>
      </c>
      <c r="D7">
        <v>65410</v>
      </c>
      <c r="E7" t="s">
        <v>412</v>
      </c>
      <c r="F7" s="4" t="s">
        <v>413</v>
      </c>
      <c r="G7" s="4" t="s">
        <v>414</v>
      </c>
    </row>
    <row r="8" spans="1:7" x14ac:dyDescent="0.25">
      <c r="A8" s="4" t="s">
        <v>277</v>
      </c>
      <c r="C8">
        <v>0</v>
      </c>
      <c r="D8">
        <v>103730</v>
      </c>
      <c r="E8" t="s">
        <v>412</v>
      </c>
      <c r="F8" s="4" t="s">
        <v>413</v>
      </c>
      <c r="G8" s="4" t="s">
        <v>414</v>
      </c>
    </row>
    <row r="9" spans="1:7" x14ac:dyDescent="0.25">
      <c r="A9" s="4" t="s">
        <v>278</v>
      </c>
      <c r="C9">
        <v>0</v>
      </c>
      <c r="D9">
        <v>208380</v>
      </c>
      <c r="E9" t="s">
        <v>412</v>
      </c>
      <c r="F9" s="4" t="s">
        <v>413</v>
      </c>
      <c r="G9" s="4" t="s">
        <v>414</v>
      </c>
    </row>
    <row r="10" spans="1:7" x14ac:dyDescent="0.25">
      <c r="A10" s="4" t="s">
        <v>280</v>
      </c>
      <c r="C10">
        <v>0</v>
      </c>
      <c r="D10">
        <v>97690</v>
      </c>
      <c r="E10" t="s">
        <v>412</v>
      </c>
      <c r="F10" s="4" t="s">
        <v>413</v>
      </c>
      <c r="G10" s="4" t="s">
        <v>414</v>
      </c>
    </row>
    <row r="11" spans="1:7" x14ac:dyDescent="0.25">
      <c r="A11" s="4" t="s">
        <v>276</v>
      </c>
      <c r="C11">
        <v>0</v>
      </c>
      <c r="D11">
        <v>65410</v>
      </c>
      <c r="E11" t="s">
        <v>412</v>
      </c>
      <c r="F11" s="4" t="s">
        <v>413</v>
      </c>
      <c r="G11" s="4" t="s">
        <v>414</v>
      </c>
    </row>
    <row r="12" spans="1:7" x14ac:dyDescent="0.25">
      <c r="A12" s="4" t="s">
        <v>269</v>
      </c>
      <c r="C12">
        <v>0</v>
      </c>
      <c r="D12">
        <v>75150</v>
      </c>
      <c r="E12" t="s">
        <v>412</v>
      </c>
      <c r="F12" s="4" t="s">
        <v>413</v>
      </c>
      <c r="G12" s="4" t="s">
        <v>414</v>
      </c>
    </row>
    <row r="13" spans="1:7" x14ac:dyDescent="0.25">
      <c r="A13" s="4" t="s">
        <v>273</v>
      </c>
      <c r="C13">
        <v>0</v>
      </c>
      <c r="D13">
        <v>79010</v>
      </c>
      <c r="E13" t="s">
        <v>412</v>
      </c>
      <c r="F13" s="4" t="s">
        <v>413</v>
      </c>
      <c r="G13" s="4" t="s">
        <v>414</v>
      </c>
    </row>
    <row r="14" spans="1:7" x14ac:dyDescent="0.25">
      <c r="A14" s="4" t="s">
        <v>281</v>
      </c>
      <c r="C14">
        <v>0</v>
      </c>
      <c r="D14">
        <v>79010</v>
      </c>
      <c r="E14" t="s">
        <v>412</v>
      </c>
      <c r="F14" s="4" t="s">
        <v>413</v>
      </c>
      <c r="G14" s="4" t="s">
        <v>414</v>
      </c>
    </row>
    <row r="15" spans="1:7" x14ac:dyDescent="0.25">
      <c r="A15" s="4" t="s">
        <v>279</v>
      </c>
      <c r="C15">
        <v>0</v>
      </c>
      <c r="D15">
        <v>214360</v>
      </c>
      <c r="E15" t="s">
        <v>412</v>
      </c>
      <c r="F15" s="4" t="s">
        <v>413</v>
      </c>
      <c r="G15" s="4" t="s">
        <v>414</v>
      </c>
    </row>
    <row r="16" spans="1:7" x14ac:dyDescent="0.25">
      <c r="A16" s="4" t="s">
        <v>282</v>
      </c>
      <c r="C16">
        <v>0</v>
      </c>
      <c r="D16">
        <v>79010</v>
      </c>
      <c r="E16" t="s">
        <v>412</v>
      </c>
      <c r="F16" s="4" t="s">
        <v>413</v>
      </c>
      <c r="G16" s="4" t="s">
        <v>414</v>
      </c>
    </row>
    <row r="17" spans="1:7" x14ac:dyDescent="0.25">
      <c r="A17" s="4" t="s">
        <v>338</v>
      </c>
      <c r="C17">
        <v>0</v>
      </c>
      <c r="D17">
        <v>136210</v>
      </c>
      <c r="E17" t="s">
        <v>412</v>
      </c>
      <c r="F17" s="4" t="s">
        <v>413</v>
      </c>
      <c r="G17" s="4" t="s">
        <v>414</v>
      </c>
    </row>
    <row r="18" spans="1:7" x14ac:dyDescent="0.25">
      <c r="A18" s="4" t="s">
        <v>328</v>
      </c>
      <c r="C18">
        <v>0</v>
      </c>
      <c r="D18">
        <v>85460</v>
      </c>
      <c r="E18" t="s">
        <v>412</v>
      </c>
      <c r="F18" s="4" t="s">
        <v>413</v>
      </c>
      <c r="G18" s="4" t="s">
        <v>414</v>
      </c>
    </row>
    <row r="19" spans="1:7" x14ac:dyDescent="0.25">
      <c r="A19" s="4" t="s">
        <v>329</v>
      </c>
      <c r="C19">
        <v>0</v>
      </c>
      <c r="D19">
        <v>75940</v>
      </c>
      <c r="E19" t="s">
        <v>412</v>
      </c>
      <c r="F19" s="4" t="s">
        <v>413</v>
      </c>
      <c r="G19" s="4" t="s">
        <v>414</v>
      </c>
    </row>
    <row r="20" spans="1:7" x14ac:dyDescent="0.25">
      <c r="A20" s="4" t="s">
        <v>330</v>
      </c>
      <c r="C20">
        <v>0</v>
      </c>
      <c r="D20">
        <v>89430</v>
      </c>
      <c r="E20" t="s">
        <v>412</v>
      </c>
      <c r="F20" s="4" t="s">
        <v>413</v>
      </c>
      <c r="G20" s="4" t="s">
        <v>414</v>
      </c>
    </row>
    <row r="21" spans="1:7" x14ac:dyDescent="0.25">
      <c r="A21" s="4" t="s">
        <v>331</v>
      </c>
      <c r="C21">
        <v>0</v>
      </c>
      <c r="D21">
        <v>88890</v>
      </c>
      <c r="E21" t="s">
        <v>412</v>
      </c>
      <c r="F21" s="4" t="s">
        <v>413</v>
      </c>
      <c r="G21" s="4" t="s">
        <v>414</v>
      </c>
    </row>
    <row r="22" spans="1:7" x14ac:dyDescent="0.25">
      <c r="A22" s="4" t="s">
        <v>332</v>
      </c>
      <c r="C22">
        <v>0</v>
      </c>
      <c r="D22">
        <v>143560</v>
      </c>
      <c r="E22" t="s">
        <v>412</v>
      </c>
      <c r="F22" s="4" t="s">
        <v>413</v>
      </c>
      <c r="G22" s="4" t="s">
        <v>414</v>
      </c>
    </row>
    <row r="23" spans="1:7" x14ac:dyDescent="0.25">
      <c r="A23" s="4" t="s">
        <v>341</v>
      </c>
      <c r="C23">
        <v>0</v>
      </c>
      <c r="D23">
        <v>190100</v>
      </c>
      <c r="E23" t="s">
        <v>412</v>
      </c>
      <c r="F23" s="4" t="s">
        <v>413</v>
      </c>
      <c r="G23" s="4" t="s">
        <v>414</v>
      </c>
    </row>
    <row r="24" spans="1:7" x14ac:dyDescent="0.25">
      <c r="A24" s="4" t="s">
        <v>340</v>
      </c>
      <c r="C24">
        <v>0</v>
      </c>
      <c r="D24">
        <v>228100</v>
      </c>
      <c r="E24" t="s">
        <v>412</v>
      </c>
      <c r="F24" s="4" t="s">
        <v>413</v>
      </c>
      <c r="G24" s="4" t="s">
        <v>414</v>
      </c>
    </row>
    <row r="25" spans="1:7" x14ac:dyDescent="0.25">
      <c r="A25" s="4" t="s">
        <v>377</v>
      </c>
      <c r="C25">
        <v>0</v>
      </c>
      <c r="D25">
        <v>228100</v>
      </c>
      <c r="E25" t="s">
        <v>412</v>
      </c>
      <c r="F25" s="4" t="s">
        <v>413</v>
      </c>
      <c r="G25" s="4" t="s">
        <v>414</v>
      </c>
    </row>
    <row r="26" spans="1:7" x14ac:dyDescent="0.25">
      <c r="A26" s="4" t="s">
        <v>415</v>
      </c>
      <c r="C26">
        <v>0</v>
      </c>
      <c r="D26">
        <v>62600</v>
      </c>
      <c r="E26" t="s">
        <v>412</v>
      </c>
      <c r="F26" s="4" t="s">
        <v>413</v>
      </c>
      <c r="G26" s="4" t="s">
        <v>414</v>
      </c>
    </row>
    <row r="27" spans="1:7" x14ac:dyDescent="0.25">
      <c r="A27" s="4" t="s">
        <v>416</v>
      </c>
      <c r="C27">
        <v>0</v>
      </c>
      <c r="D27">
        <v>29600</v>
      </c>
      <c r="E27" t="s">
        <v>412</v>
      </c>
      <c r="F27" s="4" t="s">
        <v>413</v>
      </c>
      <c r="G27" s="4" t="s">
        <v>414</v>
      </c>
    </row>
    <row r="28" spans="1:7" x14ac:dyDescent="0.25">
      <c r="A28" s="4" t="s">
        <v>87</v>
      </c>
      <c r="C28">
        <v>0</v>
      </c>
      <c r="D28">
        <v>20900</v>
      </c>
      <c r="E28" t="s">
        <v>412</v>
      </c>
      <c r="F28" s="4" t="s">
        <v>413</v>
      </c>
      <c r="G28" s="4" t="s">
        <v>414</v>
      </c>
    </row>
    <row r="29" spans="1:7" x14ac:dyDescent="0.25">
      <c r="A29" s="4" t="s">
        <v>89</v>
      </c>
      <c r="C29">
        <v>0</v>
      </c>
      <c r="D29">
        <v>24680</v>
      </c>
      <c r="E29" t="s">
        <v>412</v>
      </c>
      <c r="F29" s="4" t="s">
        <v>413</v>
      </c>
      <c r="G29" s="4" t="s">
        <v>414</v>
      </c>
    </row>
    <row r="30" spans="1:7" x14ac:dyDescent="0.25">
      <c r="A30" s="4" t="s">
        <v>81</v>
      </c>
      <c r="C30">
        <v>0</v>
      </c>
      <c r="D30">
        <v>18830</v>
      </c>
      <c r="E30" t="s">
        <v>412</v>
      </c>
      <c r="F30" s="4" t="s">
        <v>413</v>
      </c>
      <c r="G30" s="4" t="s">
        <v>414</v>
      </c>
    </row>
    <row r="31" spans="1:7" x14ac:dyDescent="0.25">
      <c r="A31" s="4" t="s">
        <v>83</v>
      </c>
      <c r="C31">
        <v>0</v>
      </c>
      <c r="D31">
        <v>19340</v>
      </c>
      <c r="E31" t="s">
        <v>412</v>
      </c>
      <c r="F31" s="4" t="s">
        <v>413</v>
      </c>
      <c r="G31" s="4" t="s">
        <v>414</v>
      </c>
    </row>
    <row r="32" spans="1:7" x14ac:dyDescent="0.25">
      <c r="A32" s="4" t="s">
        <v>85</v>
      </c>
      <c r="C32">
        <v>0</v>
      </c>
      <c r="D32">
        <v>21290</v>
      </c>
      <c r="E32" t="s">
        <v>412</v>
      </c>
      <c r="F32" s="4" t="s">
        <v>413</v>
      </c>
      <c r="G32" s="4" t="s">
        <v>414</v>
      </c>
    </row>
    <row r="33" spans="1:7" x14ac:dyDescent="0.25">
      <c r="A33" s="4" t="s">
        <v>79</v>
      </c>
      <c r="C33">
        <v>0</v>
      </c>
      <c r="D33">
        <v>17900</v>
      </c>
      <c r="E33" t="s">
        <v>412</v>
      </c>
      <c r="F33" s="4" t="s">
        <v>413</v>
      </c>
      <c r="G33" s="4" t="s">
        <v>414</v>
      </c>
    </row>
    <row r="34" spans="1:7" x14ac:dyDescent="0.25">
      <c r="A34" s="4" t="s">
        <v>61</v>
      </c>
      <c r="C34">
        <v>0</v>
      </c>
      <c r="D34">
        <v>19340</v>
      </c>
      <c r="E34" t="s">
        <v>412</v>
      </c>
      <c r="F34" s="4" t="s">
        <v>413</v>
      </c>
      <c r="G34" s="4" t="s">
        <v>414</v>
      </c>
    </row>
    <row r="35" spans="1:7" x14ac:dyDescent="0.25">
      <c r="A35" s="4" t="s">
        <v>48</v>
      </c>
      <c r="C35">
        <v>0</v>
      </c>
      <c r="D35">
        <v>40050</v>
      </c>
      <c r="E35" t="s">
        <v>412</v>
      </c>
      <c r="F35" s="4" t="s">
        <v>413</v>
      </c>
      <c r="G35" s="4" t="s">
        <v>414</v>
      </c>
    </row>
    <row r="36" spans="1:7" x14ac:dyDescent="0.25">
      <c r="A36" s="4" t="s">
        <v>93</v>
      </c>
      <c r="C36">
        <v>0</v>
      </c>
      <c r="D36">
        <v>28050</v>
      </c>
      <c r="E36" t="s">
        <v>412</v>
      </c>
      <c r="F36" s="4" t="s">
        <v>413</v>
      </c>
      <c r="G36" s="4" t="s">
        <v>414</v>
      </c>
    </row>
    <row r="37" spans="1:7" x14ac:dyDescent="0.25">
      <c r="A37" s="4" t="s">
        <v>49</v>
      </c>
      <c r="C37">
        <v>0</v>
      </c>
      <c r="D37">
        <v>49040</v>
      </c>
      <c r="E37" t="s">
        <v>412</v>
      </c>
      <c r="F37" s="4" t="s">
        <v>413</v>
      </c>
      <c r="G37" s="4" t="s">
        <v>414</v>
      </c>
    </row>
    <row r="38" spans="1:7" x14ac:dyDescent="0.25">
      <c r="A38" s="4" t="s">
        <v>88</v>
      </c>
      <c r="C38">
        <v>0</v>
      </c>
      <c r="D38">
        <v>23900</v>
      </c>
      <c r="E38" t="s">
        <v>412</v>
      </c>
      <c r="F38" s="4" t="s">
        <v>413</v>
      </c>
      <c r="G38" s="4" t="s">
        <v>414</v>
      </c>
    </row>
    <row r="39" spans="1:7" x14ac:dyDescent="0.25">
      <c r="A39" s="4" t="s">
        <v>90</v>
      </c>
      <c r="C39">
        <v>0</v>
      </c>
      <c r="D39">
        <v>27680</v>
      </c>
      <c r="E39" t="s">
        <v>412</v>
      </c>
      <c r="F39" s="4" t="s">
        <v>413</v>
      </c>
      <c r="G39" s="4" t="s">
        <v>414</v>
      </c>
    </row>
    <row r="40" spans="1:7" x14ac:dyDescent="0.25">
      <c r="A40" s="4" t="s">
        <v>82</v>
      </c>
      <c r="C40">
        <v>0</v>
      </c>
      <c r="D40">
        <v>21830</v>
      </c>
      <c r="E40" t="s">
        <v>412</v>
      </c>
      <c r="F40" s="4" t="s">
        <v>413</v>
      </c>
      <c r="G40" s="4" t="s">
        <v>414</v>
      </c>
    </row>
    <row r="41" spans="1:7" x14ac:dyDescent="0.25">
      <c r="A41" s="4" t="s">
        <v>84</v>
      </c>
      <c r="C41">
        <v>0</v>
      </c>
      <c r="D41">
        <v>22340</v>
      </c>
      <c r="E41" t="s">
        <v>412</v>
      </c>
      <c r="F41" s="4" t="s">
        <v>413</v>
      </c>
      <c r="G41" s="4" t="s">
        <v>414</v>
      </c>
    </row>
    <row r="42" spans="1:7" x14ac:dyDescent="0.25">
      <c r="A42" s="4" t="s">
        <v>86</v>
      </c>
      <c r="C42">
        <v>0</v>
      </c>
      <c r="D42">
        <v>24290</v>
      </c>
      <c r="E42" t="s">
        <v>412</v>
      </c>
      <c r="F42" s="4" t="s">
        <v>413</v>
      </c>
      <c r="G42" s="4" t="s">
        <v>414</v>
      </c>
    </row>
    <row r="43" spans="1:7" x14ac:dyDescent="0.25">
      <c r="A43" s="4" t="s">
        <v>80</v>
      </c>
      <c r="C43">
        <v>0</v>
      </c>
      <c r="D43">
        <v>20900</v>
      </c>
      <c r="E43" t="s">
        <v>412</v>
      </c>
      <c r="F43" s="4" t="s">
        <v>413</v>
      </c>
      <c r="G43" s="4" t="s">
        <v>414</v>
      </c>
    </row>
    <row r="44" spans="1:7" x14ac:dyDescent="0.25">
      <c r="A44" s="4" t="s">
        <v>62</v>
      </c>
      <c r="C44">
        <v>0</v>
      </c>
      <c r="D44">
        <v>22340</v>
      </c>
      <c r="E44" t="s">
        <v>412</v>
      </c>
      <c r="F44" s="4" t="s">
        <v>413</v>
      </c>
      <c r="G44" s="4" t="s">
        <v>414</v>
      </c>
    </row>
    <row r="45" spans="1:7" x14ac:dyDescent="0.25">
      <c r="A45" s="4" t="s">
        <v>63</v>
      </c>
      <c r="C45">
        <v>0</v>
      </c>
      <c r="D45">
        <v>29550</v>
      </c>
      <c r="E45" t="s">
        <v>412</v>
      </c>
      <c r="F45" s="4" t="s">
        <v>413</v>
      </c>
      <c r="G45" s="4" t="s">
        <v>414</v>
      </c>
    </row>
    <row r="46" spans="1:7" x14ac:dyDescent="0.25">
      <c r="A46" s="4" t="s">
        <v>50</v>
      </c>
      <c r="C46">
        <v>0</v>
      </c>
      <c r="D46">
        <v>63460</v>
      </c>
      <c r="E46" t="s">
        <v>412</v>
      </c>
      <c r="F46" s="4" t="s">
        <v>413</v>
      </c>
      <c r="G46" s="4" t="s">
        <v>414</v>
      </c>
    </row>
    <row r="47" spans="1:7" x14ac:dyDescent="0.25">
      <c r="A47" s="4" t="s">
        <v>51</v>
      </c>
      <c r="C47">
        <v>0</v>
      </c>
      <c r="D47">
        <v>66840</v>
      </c>
      <c r="E47" t="s">
        <v>412</v>
      </c>
      <c r="F47" s="4" t="s">
        <v>413</v>
      </c>
      <c r="G47" s="4" t="s">
        <v>414</v>
      </c>
    </row>
    <row r="48" spans="1:7" x14ac:dyDescent="0.25">
      <c r="A48" s="4" t="s">
        <v>368</v>
      </c>
      <c r="C48">
        <v>0</v>
      </c>
      <c r="D48">
        <v>63780</v>
      </c>
      <c r="E48" t="s">
        <v>412</v>
      </c>
      <c r="F48" s="4" t="s">
        <v>413</v>
      </c>
      <c r="G48" s="4" t="s">
        <v>414</v>
      </c>
    </row>
    <row r="49" spans="1:7" x14ac:dyDescent="0.25">
      <c r="A49" s="4" t="s">
        <v>52</v>
      </c>
      <c r="C49">
        <v>0</v>
      </c>
      <c r="D49">
        <v>63560</v>
      </c>
      <c r="E49" t="s">
        <v>412</v>
      </c>
      <c r="F49" s="4" t="s">
        <v>413</v>
      </c>
      <c r="G49" s="4" t="s">
        <v>414</v>
      </c>
    </row>
    <row r="50" spans="1:7" x14ac:dyDescent="0.25">
      <c r="A50" s="4" t="s">
        <v>67</v>
      </c>
      <c r="C50">
        <v>0</v>
      </c>
      <c r="D50">
        <v>66190</v>
      </c>
      <c r="E50" t="s">
        <v>412</v>
      </c>
      <c r="F50" s="4" t="s">
        <v>413</v>
      </c>
      <c r="G50" s="4" t="s">
        <v>414</v>
      </c>
    </row>
    <row r="51" spans="1:7" x14ac:dyDescent="0.25">
      <c r="A51" s="4" t="s">
        <v>53</v>
      </c>
      <c r="C51">
        <v>0</v>
      </c>
      <c r="D51">
        <v>93850</v>
      </c>
      <c r="E51" t="s">
        <v>412</v>
      </c>
      <c r="F51" s="4" t="s">
        <v>413</v>
      </c>
      <c r="G51" s="4" t="s">
        <v>414</v>
      </c>
    </row>
    <row r="52" spans="1:7" x14ac:dyDescent="0.25">
      <c r="A52" s="4" t="s">
        <v>54</v>
      </c>
      <c r="C52">
        <v>0</v>
      </c>
      <c r="D52">
        <v>98280</v>
      </c>
      <c r="E52" t="s">
        <v>412</v>
      </c>
      <c r="F52" s="4" t="s">
        <v>413</v>
      </c>
      <c r="G52" s="4" t="s">
        <v>414</v>
      </c>
    </row>
    <row r="53" spans="1:7" x14ac:dyDescent="0.25">
      <c r="A53" s="4" t="s">
        <v>65</v>
      </c>
      <c r="C53">
        <v>0</v>
      </c>
      <c r="D53">
        <v>30010</v>
      </c>
      <c r="E53" t="s">
        <v>412</v>
      </c>
      <c r="F53" s="4" t="s">
        <v>413</v>
      </c>
      <c r="G53" s="4" t="s">
        <v>414</v>
      </c>
    </row>
    <row r="54" spans="1:7" x14ac:dyDescent="0.25">
      <c r="A54" s="4" t="s">
        <v>55</v>
      </c>
      <c r="C54">
        <v>0</v>
      </c>
      <c r="D54">
        <v>28560</v>
      </c>
      <c r="E54" t="s">
        <v>412</v>
      </c>
      <c r="F54" s="4" t="s">
        <v>413</v>
      </c>
      <c r="G54" s="4" t="s">
        <v>414</v>
      </c>
    </row>
    <row r="55" spans="1:7" x14ac:dyDescent="0.25">
      <c r="A55" s="4" t="s">
        <v>78</v>
      </c>
      <c r="C55">
        <v>0</v>
      </c>
      <c r="D55">
        <v>126080</v>
      </c>
      <c r="E55" t="s">
        <v>412</v>
      </c>
      <c r="F55" s="4" t="s">
        <v>413</v>
      </c>
      <c r="G55" s="4" t="s">
        <v>414</v>
      </c>
    </row>
    <row r="56" spans="1:7" x14ac:dyDescent="0.25">
      <c r="A56" s="4" t="s">
        <v>77</v>
      </c>
      <c r="C56">
        <v>0</v>
      </c>
      <c r="D56">
        <v>94710</v>
      </c>
      <c r="E56" t="s">
        <v>412</v>
      </c>
      <c r="F56" s="4" t="s">
        <v>413</v>
      </c>
      <c r="G56" s="4" t="s">
        <v>414</v>
      </c>
    </row>
    <row r="57" spans="1:7" x14ac:dyDescent="0.25">
      <c r="A57" s="4" t="s">
        <v>76</v>
      </c>
      <c r="C57">
        <v>0</v>
      </c>
      <c r="D57">
        <v>105530</v>
      </c>
      <c r="E57" t="s">
        <v>412</v>
      </c>
      <c r="F57" s="4" t="s">
        <v>413</v>
      </c>
      <c r="G57" s="4" t="s">
        <v>414</v>
      </c>
    </row>
    <row r="58" spans="1:7" x14ac:dyDescent="0.25">
      <c r="A58" s="4" t="s">
        <v>365</v>
      </c>
      <c r="C58">
        <v>0</v>
      </c>
      <c r="D58">
        <v>46410</v>
      </c>
      <c r="E58" t="s">
        <v>412</v>
      </c>
      <c r="F58" s="4" t="s">
        <v>413</v>
      </c>
      <c r="G58" s="4" t="s">
        <v>414</v>
      </c>
    </row>
    <row r="59" spans="1:7" x14ac:dyDescent="0.25">
      <c r="A59" s="4" t="s">
        <v>66</v>
      </c>
      <c r="C59">
        <v>0</v>
      </c>
      <c r="D59">
        <v>35600</v>
      </c>
      <c r="E59" t="s">
        <v>412</v>
      </c>
      <c r="F59" s="4" t="s">
        <v>413</v>
      </c>
      <c r="G59" s="4" t="s">
        <v>414</v>
      </c>
    </row>
    <row r="60" spans="1:7" x14ac:dyDescent="0.25">
      <c r="A60" s="4" t="s">
        <v>74</v>
      </c>
      <c r="C60">
        <v>0</v>
      </c>
      <c r="D60">
        <v>37280</v>
      </c>
      <c r="E60" t="s">
        <v>412</v>
      </c>
      <c r="F60" s="4" t="s">
        <v>413</v>
      </c>
      <c r="G60" s="4" t="s">
        <v>414</v>
      </c>
    </row>
    <row r="61" spans="1:7" x14ac:dyDescent="0.25">
      <c r="A61" s="4" t="s">
        <v>71</v>
      </c>
      <c r="C61">
        <v>0</v>
      </c>
      <c r="D61">
        <v>38430</v>
      </c>
      <c r="E61" t="s">
        <v>412</v>
      </c>
      <c r="F61" s="4" t="s">
        <v>413</v>
      </c>
      <c r="G61" s="4" t="s">
        <v>414</v>
      </c>
    </row>
    <row r="62" spans="1:7" x14ac:dyDescent="0.25">
      <c r="A62" s="4" t="s">
        <v>72</v>
      </c>
      <c r="C62">
        <v>0</v>
      </c>
      <c r="D62">
        <v>49250</v>
      </c>
      <c r="E62" t="s">
        <v>412</v>
      </c>
      <c r="F62" s="4" t="s">
        <v>413</v>
      </c>
      <c r="G62" s="4" t="s">
        <v>414</v>
      </c>
    </row>
    <row r="63" spans="1:7" x14ac:dyDescent="0.25">
      <c r="A63" s="4" t="s">
        <v>69</v>
      </c>
      <c r="C63">
        <v>0</v>
      </c>
      <c r="D63">
        <v>66780</v>
      </c>
      <c r="E63" t="s">
        <v>412</v>
      </c>
      <c r="F63" s="4" t="s">
        <v>413</v>
      </c>
      <c r="G63" s="4" t="s">
        <v>414</v>
      </c>
    </row>
    <row r="64" spans="1:7" x14ac:dyDescent="0.25">
      <c r="A64" s="4" t="s">
        <v>59</v>
      </c>
      <c r="C64">
        <v>0</v>
      </c>
      <c r="D64">
        <v>72730</v>
      </c>
      <c r="E64" t="s">
        <v>412</v>
      </c>
      <c r="F64" s="4" t="s">
        <v>413</v>
      </c>
      <c r="G64" s="4" t="s">
        <v>414</v>
      </c>
    </row>
    <row r="65" spans="1:7" x14ac:dyDescent="0.25">
      <c r="A65" s="4" t="s">
        <v>60</v>
      </c>
      <c r="C65">
        <v>0</v>
      </c>
      <c r="D65">
        <v>74040</v>
      </c>
      <c r="E65" t="s">
        <v>412</v>
      </c>
      <c r="F65" s="4" t="s">
        <v>413</v>
      </c>
      <c r="G65" s="4" t="s">
        <v>414</v>
      </c>
    </row>
    <row r="66" spans="1:7" x14ac:dyDescent="0.25">
      <c r="A66" s="4" t="s">
        <v>56</v>
      </c>
      <c r="C66">
        <v>0</v>
      </c>
      <c r="D66">
        <v>49780</v>
      </c>
      <c r="E66" t="s">
        <v>412</v>
      </c>
      <c r="F66" s="4" t="s">
        <v>413</v>
      </c>
      <c r="G66" s="4" t="s">
        <v>414</v>
      </c>
    </row>
    <row r="67" spans="1:7" x14ac:dyDescent="0.25">
      <c r="A67" s="4" t="s">
        <v>57</v>
      </c>
      <c r="C67">
        <v>0</v>
      </c>
      <c r="D67">
        <v>54900</v>
      </c>
      <c r="E67" t="s">
        <v>412</v>
      </c>
      <c r="F67" s="4" t="s">
        <v>413</v>
      </c>
      <c r="G67" s="4" t="s">
        <v>414</v>
      </c>
    </row>
    <row r="68" spans="1:7" x14ac:dyDescent="0.25">
      <c r="A68" s="4" t="s">
        <v>58</v>
      </c>
      <c r="C68">
        <v>0</v>
      </c>
      <c r="D68">
        <v>68880</v>
      </c>
      <c r="E68" t="s">
        <v>412</v>
      </c>
      <c r="F68" s="4" t="s">
        <v>413</v>
      </c>
      <c r="G68" s="4" t="s">
        <v>414</v>
      </c>
    </row>
    <row r="69" spans="1:7" x14ac:dyDescent="0.25">
      <c r="A69" s="4" t="s">
        <v>75</v>
      </c>
      <c r="C69">
        <v>0</v>
      </c>
      <c r="D69">
        <v>50290</v>
      </c>
      <c r="E69" t="s">
        <v>412</v>
      </c>
      <c r="F69" s="4" t="s">
        <v>413</v>
      </c>
      <c r="G69" s="4" t="s">
        <v>414</v>
      </c>
    </row>
    <row r="70" spans="1:7" x14ac:dyDescent="0.25">
      <c r="A70" s="4" t="s">
        <v>46</v>
      </c>
      <c r="C70">
        <v>0</v>
      </c>
      <c r="D70">
        <v>75350</v>
      </c>
      <c r="E70" t="s">
        <v>412</v>
      </c>
      <c r="F70" s="4" t="s">
        <v>413</v>
      </c>
      <c r="G70" s="4" t="s">
        <v>414</v>
      </c>
    </row>
    <row r="71" spans="1:7" x14ac:dyDescent="0.25">
      <c r="A71" s="4" t="s">
        <v>47</v>
      </c>
      <c r="C71">
        <v>0</v>
      </c>
      <c r="D71">
        <v>102220</v>
      </c>
      <c r="E71" t="s">
        <v>412</v>
      </c>
      <c r="F71" s="4" t="s">
        <v>413</v>
      </c>
      <c r="G71" s="4" t="s">
        <v>414</v>
      </c>
    </row>
    <row r="72" spans="1:7" x14ac:dyDescent="0.25">
      <c r="A72" s="4" t="s">
        <v>343</v>
      </c>
      <c r="C72">
        <v>0</v>
      </c>
      <c r="D72">
        <v>43160</v>
      </c>
      <c r="E72" t="s">
        <v>412</v>
      </c>
      <c r="F72" s="4" t="s">
        <v>413</v>
      </c>
      <c r="G72" s="4" t="s">
        <v>414</v>
      </c>
    </row>
    <row r="73" spans="1:7" x14ac:dyDescent="0.25">
      <c r="A73" s="4" t="s">
        <v>68</v>
      </c>
      <c r="C73">
        <v>0</v>
      </c>
      <c r="D73">
        <v>78600</v>
      </c>
      <c r="E73" t="s">
        <v>412</v>
      </c>
      <c r="F73" s="4" t="s">
        <v>413</v>
      </c>
      <c r="G73" s="4" t="s">
        <v>414</v>
      </c>
    </row>
    <row r="74" spans="1:7" x14ac:dyDescent="0.25">
      <c r="A74" s="4" t="s">
        <v>44</v>
      </c>
      <c r="C74">
        <v>0</v>
      </c>
      <c r="D74">
        <v>74550</v>
      </c>
      <c r="E74" t="s">
        <v>412</v>
      </c>
      <c r="F74" s="4" t="s">
        <v>413</v>
      </c>
      <c r="G74" s="4" t="s">
        <v>414</v>
      </c>
    </row>
    <row r="75" spans="1:7" x14ac:dyDescent="0.25">
      <c r="A75" s="4" t="s">
        <v>45</v>
      </c>
      <c r="C75">
        <v>0</v>
      </c>
      <c r="D75">
        <v>81580</v>
      </c>
      <c r="E75" t="s">
        <v>412</v>
      </c>
      <c r="F75" s="4" t="s">
        <v>413</v>
      </c>
      <c r="G75" s="4" t="s">
        <v>414</v>
      </c>
    </row>
    <row r="76" spans="1:7" x14ac:dyDescent="0.25">
      <c r="A76" s="4" t="s">
        <v>417</v>
      </c>
      <c r="C76">
        <v>0</v>
      </c>
      <c r="D76">
        <v>12000</v>
      </c>
      <c r="E76" t="s">
        <v>412</v>
      </c>
      <c r="F76" s="4" t="s">
        <v>413</v>
      </c>
      <c r="G76" s="4" t="s">
        <v>414</v>
      </c>
    </row>
    <row r="77" spans="1:7" x14ac:dyDescent="0.25">
      <c r="A77" s="4" t="s">
        <v>418</v>
      </c>
      <c r="C77">
        <v>0</v>
      </c>
      <c r="D77">
        <v>15000</v>
      </c>
      <c r="E77" t="s">
        <v>412</v>
      </c>
      <c r="F77" s="4" t="s">
        <v>413</v>
      </c>
      <c r="G77" s="4" t="s">
        <v>414</v>
      </c>
    </row>
    <row r="78" spans="1:7" x14ac:dyDescent="0.25">
      <c r="A78" s="4" t="s">
        <v>419</v>
      </c>
      <c r="C78">
        <v>0</v>
      </c>
      <c r="D78">
        <v>26900</v>
      </c>
      <c r="E78" t="s">
        <v>412</v>
      </c>
      <c r="F78" s="4" t="s">
        <v>413</v>
      </c>
      <c r="G78" s="4" t="s">
        <v>414</v>
      </c>
    </row>
    <row r="79" spans="1:7" x14ac:dyDescent="0.25">
      <c r="A79" s="4" t="s">
        <v>64</v>
      </c>
      <c r="C79">
        <v>0</v>
      </c>
      <c r="D79">
        <v>34750</v>
      </c>
      <c r="E79" t="s">
        <v>412</v>
      </c>
      <c r="F79" s="4" t="s">
        <v>413</v>
      </c>
      <c r="G79" s="4" t="s">
        <v>414</v>
      </c>
    </row>
    <row r="80" spans="1:7" x14ac:dyDescent="0.25">
      <c r="A80" s="4" t="s">
        <v>70</v>
      </c>
      <c r="C80">
        <v>0</v>
      </c>
      <c r="D80">
        <v>34650</v>
      </c>
      <c r="E80" t="s">
        <v>412</v>
      </c>
      <c r="F80" s="4" t="s">
        <v>413</v>
      </c>
      <c r="G80" s="4" t="s">
        <v>414</v>
      </c>
    </row>
    <row r="81" spans="1:7" x14ac:dyDescent="0.25">
      <c r="A81" s="4" t="s">
        <v>110</v>
      </c>
      <c r="C81">
        <v>0</v>
      </c>
      <c r="D81">
        <v>115500</v>
      </c>
      <c r="E81" t="s">
        <v>412</v>
      </c>
      <c r="F81" s="4" t="s">
        <v>413</v>
      </c>
      <c r="G81" s="4" t="s">
        <v>414</v>
      </c>
    </row>
    <row r="82" spans="1:7" x14ac:dyDescent="0.25">
      <c r="A82" s="4" t="s">
        <v>112</v>
      </c>
      <c r="C82">
        <v>0</v>
      </c>
      <c r="D82">
        <v>142600</v>
      </c>
      <c r="E82" t="s">
        <v>412</v>
      </c>
      <c r="F82" s="4" t="s">
        <v>413</v>
      </c>
      <c r="G82" s="4" t="s">
        <v>414</v>
      </c>
    </row>
    <row r="83" spans="1:7" x14ac:dyDescent="0.25">
      <c r="A83" s="4" t="s">
        <v>113</v>
      </c>
      <c r="C83">
        <v>0</v>
      </c>
      <c r="D83">
        <v>145450</v>
      </c>
      <c r="E83" t="s">
        <v>412</v>
      </c>
      <c r="F83" s="4" t="s">
        <v>413</v>
      </c>
      <c r="G83" s="4" t="s">
        <v>414</v>
      </c>
    </row>
    <row r="84" spans="1:7" x14ac:dyDescent="0.25">
      <c r="A84" s="4" t="s">
        <v>420</v>
      </c>
      <c r="C84">
        <v>0</v>
      </c>
      <c r="D84">
        <v>23530</v>
      </c>
      <c r="E84" t="s">
        <v>412</v>
      </c>
      <c r="F84" s="4" t="s">
        <v>413</v>
      </c>
      <c r="G84" s="4" t="s">
        <v>414</v>
      </c>
    </row>
    <row r="85" spans="1:7" x14ac:dyDescent="0.25">
      <c r="A85" s="4" t="s">
        <v>98</v>
      </c>
      <c r="C85">
        <v>0</v>
      </c>
      <c r="D85">
        <v>45500</v>
      </c>
      <c r="E85" t="s">
        <v>412</v>
      </c>
      <c r="F85" s="4" t="s">
        <v>413</v>
      </c>
      <c r="G85" s="4" t="s">
        <v>414</v>
      </c>
    </row>
    <row r="86" spans="1:7" x14ac:dyDescent="0.25">
      <c r="A86" s="4" t="s">
        <v>108</v>
      </c>
      <c r="C86">
        <v>0</v>
      </c>
      <c r="D86">
        <v>59350</v>
      </c>
      <c r="E86" t="s">
        <v>412</v>
      </c>
      <c r="F86" s="4" t="s">
        <v>413</v>
      </c>
      <c r="G86" s="4" t="s">
        <v>414</v>
      </c>
    </row>
    <row r="87" spans="1:7" x14ac:dyDescent="0.25">
      <c r="A87" s="4" t="s">
        <v>408</v>
      </c>
      <c r="C87">
        <v>0</v>
      </c>
      <c r="D87">
        <v>281800</v>
      </c>
      <c r="E87" t="s">
        <v>412</v>
      </c>
      <c r="F87" s="4" t="s">
        <v>413</v>
      </c>
      <c r="G87" s="4" t="s">
        <v>414</v>
      </c>
    </row>
    <row r="88" spans="1:7" x14ac:dyDescent="0.25">
      <c r="A88" s="4" t="s">
        <v>107</v>
      </c>
      <c r="C88">
        <v>0</v>
      </c>
      <c r="D88">
        <v>49700</v>
      </c>
      <c r="E88" t="s">
        <v>412</v>
      </c>
      <c r="F88" s="4" t="s">
        <v>413</v>
      </c>
      <c r="G88" s="4" t="s">
        <v>414</v>
      </c>
    </row>
    <row r="89" spans="1:7" x14ac:dyDescent="0.25">
      <c r="A89" s="4" t="s">
        <v>421</v>
      </c>
      <c r="C89">
        <v>0</v>
      </c>
      <c r="D89">
        <v>45000</v>
      </c>
      <c r="E89" t="s">
        <v>412</v>
      </c>
      <c r="F89" s="4" t="s">
        <v>413</v>
      </c>
      <c r="G89" s="4" t="s">
        <v>414</v>
      </c>
    </row>
    <row r="90" spans="1:7" x14ac:dyDescent="0.25">
      <c r="A90" s="4" t="s">
        <v>333</v>
      </c>
      <c r="C90">
        <v>0</v>
      </c>
      <c r="D90">
        <v>237010</v>
      </c>
      <c r="E90" t="s">
        <v>412</v>
      </c>
      <c r="F90" s="4" t="s">
        <v>413</v>
      </c>
      <c r="G90" s="4" t="s">
        <v>414</v>
      </c>
    </row>
    <row r="91" spans="1:7" x14ac:dyDescent="0.25">
      <c r="A91" s="4" t="s">
        <v>111</v>
      </c>
      <c r="C91">
        <v>0</v>
      </c>
      <c r="D91">
        <v>60900</v>
      </c>
      <c r="E91" t="s">
        <v>412</v>
      </c>
      <c r="F91" s="4" t="s">
        <v>413</v>
      </c>
      <c r="G91" s="4" t="s">
        <v>414</v>
      </c>
    </row>
    <row r="92" spans="1:7" x14ac:dyDescent="0.25">
      <c r="A92" s="4" t="s">
        <v>422</v>
      </c>
      <c r="C92">
        <v>0</v>
      </c>
      <c r="D92">
        <v>49000</v>
      </c>
      <c r="E92" t="s">
        <v>412</v>
      </c>
      <c r="F92" s="4" t="s">
        <v>413</v>
      </c>
      <c r="G92" s="4" t="s">
        <v>414</v>
      </c>
    </row>
    <row r="93" spans="1:7" x14ac:dyDescent="0.25">
      <c r="A93" s="4" t="s">
        <v>114</v>
      </c>
      <c r="C93">
        <v>0</v>
      </c>
      <c r="D93">
        <v>261700</v>
      </c>
      <c r="E93" t="s">
        <v>412</v>
      </c>
      <c r="F93" s="4" t="s">
        <v>413</v>
      </c>
      <c r="G93" s="4" t="s">
        <v>414</v>
      </c>
    </row>
    <row r="94" spans="1:7" x14ac:dyDescent="0.25">
      <c r="A94" s="4" t="s">
        <v>109</v>
      </c>
      <c r="C94">
        <v>0</v>
      </c>
      <c r="D94">
        <v>140500</v>
      </c>
      <c r="E94" t="s">
        <v>412</v>
      </c>
      <c r="F94" s="4" t="s">
        <v>413</v>
      </c>
      <c r="G94" s="4" t="s">
        <v>414</v>
      </c>
    </row>
    <row r="95" spans="1:7" x14ac:dyDescent="0.25">
      <c r="A95" s="4" t="s">
        <v>342</v>
      </c>
      <c r="C95">
        <v>0</v>
      </c>
      <c r="D95">
        <v>237340</v>
      </c>
      <c r="E95" t="s">
        <v>412</v>
      </c>
      <c r="F95" s="4" t="s">
        <v>413</v>
      </c>
      <c r="G95" s="4" t="s">
        <v>414</v>
      </c>
    </row>
    <row r="96" spans="1:7" x14ac:dyDescent="0.25">
      <c r="A96" s="4" t="s">
        <v>423</v>
      </c>
      <c r="C96">
        <v>0</v>
      </c>
      <c r="D96">
        <v>30000</v>
      </c>
      <c r="E96" t="s">
        <v>412</v>
      </c>
      <c r="F96" s="4" t="s">
        <v>413</v>
      </c>
      <c r="G96" s="4" t="s">
        <v>414</v>
      </c>
    </row>
    <row r="97" spans="1:7" x14ac:dyDescent="0.25">
      <c r="A97" s="4" t="s">
        <v>99</v>
      </c>
      <c r="C97">
        <v>0</v>
      </c>
      <c r="D97">
        <v>48470</v>
      </c>
      <c r="E97" t="s">
        <v>412</v>
      </c>
      <c r="F97" s="4" t="s">
        <v>413</v>
      </c>
      <c r="G97" s="4" t="s">
        <v>414</v>
      </c>
    </row>
    <row r="98" spans="1:7" x14ac:dyDescent="0.25">
      <c r="A98" s="4" t="s">
        <v>349</v>
      </c>
      <c r="C98">
        <v>0</v>
      </c>
      <c r="D98">
        <v>53700</v>
      </c>
      <c r="E98" t="s">
        <v>412</v>
      </c>
      <c r="F98" s="4" t="s">
        <v>413</v>
      </c>
      <c r="G98" s="4" t="s">
        <v>414</v>
      </c>
    </row>
    <row r="99" spans="1:7" x14ac:dyDescent="0.25">
      <c r="A99" s="4" t="s">
        <v>106</v>
      </c>
      <c r="C99">
        <v>0</v>
      </c>
      <c r="D99">
        <v>53700</v>
      </c>
      <c r="E99" t="s">
        <v>412</v>
      </c>
      <c r="F99" s="4" t="s">
        <v>413</v>
      </c>
      <c r="G99" s="4" t="s">
        <v>414</v>
      </c>
    </row>
    <row r="100" spans="1:7" x14ac:dyDescent="0.25">
      <c r="A100" s="4" t="s">
        <v>100</v>
      </c>
      <c r="C100">
        <v>0</v>
      </c>
      <c r="D100">
        <v>53500</v>
      </c>
      <c r="E100" t="s">
        <v>412</v>
      </c>
      <c r="F100" s="4" t="s">
        <v>413</v>
      </c>
      <c r="G100" s="4" t="s">
        <v>414</v>
      </c>
    </row>
    <row r="101" spans="1:7" x14ac:dyDescent="0.25">
      <c r="A101" s="4" t="s">
        <v>334</v>
      </c>
      <c r="C101">
        <v>0</v>
      </c>
      <c r="D101">
        <v>55700</v>
      </c>
      <c r="E101" t="s">
        <v>412</v>
      </c>
      <c r="F101" s="4" t="s">
        <v>413</v>
      </c>
      <c r="G101" s="4" t="s">
        <v>414</v>
      </c>
    </row>
    <row r="102" spans="1:7" x14ac:dyDescent="0.25">
      <c r="A102" s="4" t="s">
        <v>103</v>
      </c>
      <c r="C102">
        <v>0</v>
      </c>
      <c r="D102">
        <v>146750</v>
      </c>
      <c r="E102" t="s">
        <v>412</v>
      </c>
      <c r="F102" s="4" t="s">
        <v>413</v>
      </c>
      <c r="G102" s="4" t="s">
        <v>414</v>
      </c>
    </row>
    <row r="103" spans="1:7" x14ac:dyDescent="0.25">
      <c r="A103" s="4" t="s">
        <v>101</v>
      </c>
      <c r="C103">
        <v>0</v>
      </c>
      <c r="D103">
        <v>119000</v>
      </c>
      <c r="E103" t="s">
        <v>412</v>
      </c>
      <c r="F103" s="4" t="s">
        <v>413</v>
      </c>
      <c r="G103" s="4" t="s">
        <v>414</v>
      </c>
    </row>
    <row r="104" spans="1:7" x14ac:dyDescent="0.25">
      <c r="A104" s="4" t="s">
        <v>105</v>
      </c>
      <c r="C104">
        <v>0</v>
      </c>
      <c r="D104">
        <v>212000</v>
      </c>
      <c r="E104" t="s">
        <v>412</v>
      </c>
      <c r="F104" s="4" t="s">
        <v>413</v>
      </c>
      <c r="G104" s="4" t="s">
        <v>414</v>
      </c>
    </row>
    <row r="105" spans="1:7" x14ac:dyDescent="0.25">
      <c r="A105" s="4" t="s">
        <v>104</v>
      </c>
      <c r="C105">
        <v>0</v>
      </c>
      <c r="D105">
        <v>281800</v>
      </c>
      <c r="E105" t="s">
        <v>412</v>
      </c>
      <c r="F105" s="4" t="s">
        <v>413</v>
      </c>
      <c r="G105" s="4" t="s">
        <v>414</v>
      </c>
    </row>
    <row r="106" spans="1:7" x14ac:dyDescent="0.25">
      <c r="A106" s="4" t="s">
        <v>102</v>
      </c>
      <c r="C106">
        <v>0</v>
      </c>
      <c r="D106">
        <v>209700</v>
      </c>
      <c r="E106" t="s">
        <v>412</v>
      </c>
      <c r="F106" s="4" t="s">
        <v>413</v>
      </c>
      <c r="G106" s="4" t="s">
        <v>414</v>
      </c>
    </row>
    <row r="107" spans="1:7" x14ac:dyDescent="0.25">
      <c r="A107" s="4" t="s">
        <v>424</v>
      </c>
      <c r="C107">
        <v>0</v>
      </c>
      <c r="D107">
        <v>26750</v>
      </c>
      <c r="E107" t="s">
        <v>412</v>
      </c>
      <c r="F107" s="4" t="s">
        <v>413</v>
      </c>
      <c r="G107" s="4" t="s">
        <v>414</v>
      </c>
    </row>
    <row r="108" spans="1:7" x14ac:dyDescent="0.25">
      <c r="A108" s="4" t="s">
        <v>96</v>
      </c>
      <c r="C108">
        <v>0</v>
      </c>
      <c r="D108">
        <v>32460</v>
      </c>
      <c r="E108" t="s">
        <v>412</v>
      </c>
      <c r="F108" s="4" t="s">
        <v>413</v>
      </c>
      <c r="G108" s="4" t="s">
        <v>414</v>
      </c>
    </row>
    <row r="109" spans="1:7" x14ac:dyDescent="0.25">
      <c r="A109" s="4" t="s">
        <v>94</v>
      </c>
      <c r="C109">
        <v>0</v>
      </c>
      <c r="D109">
        <v>36170</v>
      </c>
      <c r="E109" t="s">
        <v>412</v>
      </c>
      <c r="F109" s="4" t="s">
        <v>413</v>
      </c>
      <c r="G109" s="4" t="s">
        <v>414</v>
      </c>
    </row>
    <row r="110" spans="1:7" x14ac:dyDescent="0.25">
      <c r="A110" s="4" t="s">
        <v>95</v>
      </c>
      <c r="C110">
        <v>0</v>
      </c>
      <c r="D110">
        <v>32460</v>
      </c>
      <c r="E110" t="s">
        <v>412</v>
      </c>
      <c r="F110" s="4" t="s">
        <v>413</v>
      </c>
      <c r="G110" s="4" t="s">
        <v>414</v>
      </c>
    </row>
    <row r="111" spans="1:7" x14ac:dyDescent="0.25">
      <c r="A111" s="4" t="s">
        <v>97</v>
      </c>
      <c r="C111">
        <v>0</v>
      </c>
      <c r="D111">
        <v>34170</v>
      </c>
      <c r="E111" t="s">
        <v>412</v>
      </c>
      <c r="F111" s="4" t="s">
        <v>413</v>
      </c>
      <c r="G111" s="4" t="s">
        <v>414</v>
      </c>
    </row>
    <row r="112" spans="1:7" x14ac:dyDescent="0.25">
      <c r="A112" s="4" t="s">
        <v>425</v>
      </c>
      <c r="C112">
        <v>0</v>
      </c>
      <c r="D112">
        <v>225000</v>
      </c>
      <c r="E112" t="s">
        <v>412</v>
      </c>
      <c r="F112" s="4" t="s">
        <v>413</v>
      </c>
      <c r="G112" s="4" t="s">
        <v>414</v>
      </c>
    </row>
    <row r="113" spans="1:7" x14ac:dyDescent="0.25">
      <c r="A113" s="4" t="s">
        <v>219</v>
      </c>
      <c r="C113">
        <v>0</v>
      </c>
      <c r="D113">
        <v>44720</v>
      </c>
      <c r="E113" t="s">
        <v>412</v>
      </c>
      <c r="F113" s="4" t="s">
        <v>413</v>
      </c>
      <c r="G113" s="4" t="s">
        <v>414</v>
      </c>
    </row>
    <row r="114" spans="1:7" x14ac:dyDescent="0.25">
      <c r="A114" s="4" t="s">
        <v>218</v>
      </c>
      <c r="C114">
        <v>0</v>
      </c>
      <c r="D114">
        <v>32550</v>
      </c>
      <c r="E114" t="s">
        <v>412</v>
      </c>
      <c r="F114" s="4" t="s">
        <v>413</v>
      </c>
      <c r="G114" s="4" t="s">
        <v>414</v>
      </c>
    </row>
    <row r="115" spans="1:7" x14ac:dyDescent="0.25">
      <c r="A115" s="4" t="s">
        <v>426</v>
      </c>
      <c r="C115">
        <v>0</v>
      </c>
      <c r="D115">
        <v>254230</v>
      </c>
      <c r="E115" t="s">
        <v>412</v>
      </c>
      <c r="F115" s="4" t="s">
        <v>413</v>
      </c>
      <c r="G115" s="4" t="s">
        <v>414</v>
      </c>
    </row>
    <row r="116" spans="1:7" x14ac:dyDescent="0.25">
      <c r="A116" s="4" t="s">
        <v>427</v>
      </c>
      <c r="C116">
        <v>0</v>
      </c>
      <c r="D116">
        <v>218100</v>
      </c>
      <c r="E116" t="s">
        <v>412</v>
      </c>
      <c r="F116" s="4" t="s">
        <v>413</v>
      </c>
      <c r="G116" s="4" t="s">
        <v>414</v>
      </c>
    </row>
    <row r="117" spans="1:7" x14ac:dyDescent="0.25">
      <c r="A117" s="4" t="s">
        <v>435</v>
      </c>
      <c r="C117">
        <v>0</v>
      </c>
      <c r="D117">
        <v>218100</v>
      </c>
      <c r="E117" t="s">
        <v>412</v>
      </c>
      <c r="F117" s="4" t="s">
        <v>413</v>
      </c>
      <c r="G117" s="4" t="s">
        <v>414</v>
      </c>
    </row>
    <row r="118" spans="1:7" x14ac:dyDescent="0.25">
      <c r="A118" s="4" t="s">
        <v>436</v>
      </c>
      <c r="C118">
        <v>0</v>
      </c>
      <c r="D118">
        <v>254230</v>
      </c>
      <c r="E118" t="s">
        <v>412</v>
      </c>
      <c r="F118" s="4" t="s">
        <v>413</v>
      </c>
      <c r="G118" s="4" t="s">
        <v>414</v>
      </c>
    </row>
    <row r="119" spans="1:7" x14ac:dyDescent="0.25">
      <c r="A119" s="4" t="s">
        <v>399</v>
      </c>
      <c r="C119">
        <v>0</v>
      </c>
      <c r="D119">
        <v>167650</v>
      </c>
      <c r="E119" t="s">
        <v>412</v>
      </c>
      <c r="F119" s="4" t="s">
        <v>413</v>
      </c>
      <c r="G119" s="4" t="s">
        <v>414</v>
      </c>
    </row>
    <row r="120" spans="1:7" x14ac:dyDescent="0.25">
      <c r="A120" s="4" t="s">
        <v>220</v>
      </c>
      <c r="C120">
        <v>0</v>
      </c>
      <c r="D120">
        <v>139280</v>
      </c>
      <c r="E120" t="s">
        <v>412</v>
      </c>
      <c r="F120" s="4" t="s">
        <v>413</v>
      </c>
      <c r="G120" s="4" t="s">
        <v>414</v>
      </c>
    </row>
    <row r="121" spans="1:7" x14ac:dyDescent="0.25">
      <c r="A121" s="4" t="s">
        <v>222</v>
      </c>
      <c r="C121">
        <v>0</v>
      </c>
      <c r="D121">
        <v>140430</v>
      </c>
      <c r="E121" t="s">
        <v>412</v>
      </c>
      <c r="F121" s="4" t="s">
        <v>413</v>
      </c>
      <c r="G121" s="4" t="s">
        <v>414</v>
      </c>
    </row>
    <row r="122" spans="1:7" x14ac:dyDescent="0.25">
      <c r="A122" s="4" t="s">
        <v>221</v>
      </c>
      <c r="C122">
        <v>0</v>
      </c>
      <c r="D122">
        <v>230800</v>
      </c>
      <c r="E122" t="s">
        <v>412</v>
      </c>
      <c r="F122" s="4" t="s">
        <v>413</v>
      </c>
      <c r="G122" s="4" t="s">
        <v>414</v>
      </c>
    </row>
    <row r="123" spans="1:7" x14ac:dyDescent="0.25">
      <c r="A123" s="4" t="s">
        <v>223</v>
      </c>
      <c r="C123">
        <v>0</v>
      </c>
      <c r="D123">
        <v>231950</v>
      </c>
      <c r="E123" t="s">
        <v>412</v>
      </c>
      <c r="F123" s="4" t="s">
        <v>413</v>
      </c>
      <c r="G123" s="4" t="s">
        <v>414</v>
      </c>
    </row>
    <row r="124" spans="1:7" x14ac:dyDescent="0.25">
      <c r="A124" s="4" t="s">
        <v>437</v>
      </c>
      <c r="C124">
        <v>0</v>
      </c>
      <c r="D124">
        <v>29500</v>
      </c>
      <c r="E124" t="s">
        <v>412</v>
      </c>
      <c r="F124" s="4" t="s">
        <v>413</v>
      </c>
      <c r="G124" s="4" t="s">
        <v>414</v>
      </c>
    </row>
    <row r="125" spans="1:7" x14ac:dyDescent="0.25">
      <c r="A125" s="4" t="s">
        <v>438</v>
      </c>
      <c r="C125">
        <v>0</v>
      </c>
      <c r="D125">
        <v>51240</v>
      </c>
      <c r="E125" t="s">
        <v>412</v>
      </c>
      <c r="F125" s="4" t="s">
        <v>413</v>
      </c>
      <c r="G125" s="4" t="s">
        <v>414</v>
      </c>
    </row>
    <row r="126" spans="1:7" x14ac:dyDescent="0.25">
      <c r="A126" s="4" t="s">
        <v>369</v>
      </c>
      <c r="C126">
        <v>0</v>
      </c>
      <c r="D126">
        <v>98000</v>
      </c>
      <c r="E126" t="s">
        <v>412</v>
      </c>
      <c r="F126" s="4" t="s">
        <v>413</v>
      </c>
      <c r="G126" s="4" t="s">
        <v>414</v>
      </c>
    </row>
    <row r="127" spans="1:7" x14ac:dyDescent="0.25">
      <c r="A127" s="4" t="s">
        <v>312</v>
      </c>
      <c r="C127">
        <v>0</v>
      </c>
      <c r="D127">
        <v>87050</v>
      </c>
      <c r="E127" t="s">
        <v>412</v>
      </c>
      <c r="F127" s="4" t="s">
        <v>413</v>
      </c>
      <c r="G127" s="4" t="s">
        <v>414</v>
      </c>
    </row>
    <row r="128" spans="1:7" x14ac:dyDescent="0.25">
      <c r="A128" s="4" t="s">
        <v>439</v>
      </c>
      <c r="C128">
        <v>0</v>
      </c>
      <c r="D128">
        <v>165300</v>
      </c>
      <c r="E128" t="s">
        <v>412</v>
      </c>
      <c r="F128" s="4" t="s">
        <v>413</v>
      </c>
      <c r="G128" s="4" t="s">
        <v>414</v>
      </c>
    </row>
    <row r="129" spans="1:7" x14ac:dyDescent="0.25">
      <c r="A129" s="4" t="s">
        <v>440</v>
      </c>
      <c r="C129">
        <v>0</v>
      </c>
      <c r="D129">
        <v>233300</v>
      </c>
      <c r="E129" t="s">
        <v>412</v>
      </c>
      <c r="F129" s="4" t="s">
        <v>413</v>
      </c>
      <c r="G129" s="4" t="s">
        <v>414</v>
      </c>
    </row>
    <row r="130" spans="1:7" x14ac:dyDescent="0.25">
      <c r="A130" s="4" t="s">
        <v>345</v>
      </c>
      <c r="C130">
        <v>0</v>
      </c>
      <c r="D130">
        <v>172010</v>
      </c>
      <c r="E130" t="s">
        <v>412</v>
      </c>
      <c r="F130" s="4" t="s">
        <v>413</v>
      </c>
      <c r="G130" s="4" t="s">
        <v>414</v>
      </c>
    </row>
    <row r="131" spans="1:7" x14ac:dyDescent="0.25">
      <c r="A131" s="4" t="s">
        <v>356</v>
      </c>
      <c r="C131">
        <v>0</v>
      </c>
      <c r="D131">
        <v>155300</v>
      </c>
      <c r="E131" t="s">
        <v>412</v>
      </c>
      <c r="F131" s="4" t="s">
        <v>413</v>
      </c>
      <c r="G131" s="4" t="s">
        <v>414</v>
      </c>
    </row>
    <row r="132" spans="1:7" x14ac:dyDescent="0.25">
      <c r="A132" s="4" t="s">
        <v>350</v>
      </c>
      <c r="C132">
        <v>0</v>
      </c>
      <c r="D132">
        <v>150180</v>
      </c>
      <c r="E132" t="s">
        <v>412</v>
      </c>
      <c r="F132" s="4" t="s">
        <v>413</v>
      </c>
      <c r="G132" s="4" t="s">
        <v>414</v>
      </c>
    </row>
    <row r="133" spans="1:7" x14ac:dyDescent="0.25">
      <c r="A133" s="4" t="s">
        <v>441</v>
      </c>
      <c r="C133">
        <v>0</v>
      </c>
      <c r="D133">
        <v>210000</v>
      </c>
      <c r="E133" t="s">
        <v>412</v>
      </c>
      <c r="F133" s="4" t="s">
        <v>413</v>
      </c>
      <c r="G133" s="4" t="s">
        <v>414</v>
      </c>
    </row>
    <row r="134" spans="1:7" x14ac:dyDescent="0.25">
      <c r="A134" s="4" t="s">
        <v>442</v>
      </c>
      <c r="C134">
        <v>0</v>
      </c>
      <c r="D134">
        <v>47250</v>
      </c>
      <c r="E134" t="s">
        <v>412</v>
      </c>
      <c r="F134" s="4" t="s">
        <v>413</v>
      </c>
      <c r="G134" s="4" t="s">
        <v>414</v>
      </c>
    </row>
    <row r="135" spans="1:7" x14ac:dyDescent="0.25">
      <c r="A135" s="4" t="s">
        <v>443</v>
      </c>
      <c r="C135">
        <v>0</v>
      </c>
      <c r="D135">
        <v>74800</v>
      </c>
      <c r="E135" t="s">
        <v>412</v>
      </c>
      <c r="F135" s="4" t="s">
        <v>413</v>
      </c>
      <c r="G135" s="4" t="s">
        <v>414</v>
      </c>
    </row>
    <row r="136" spans="1:7" x14ac:dyDescent="0.25">
      <c r="A136" s="4" t="s">
        <v>444</v>
      </c>
      <c r="C136">
        <v>0</v>
      </c>
      <c r="D136">
        <v>59850</v>
      </c>
      <c r="E136" t="s">
        <v>412</v>
      </c>
      <c r="F136" s="4" t="s">
        <v>413</v>
      </c>
      <c r="G136" s="4" t="s">
        <v>414</v>
      </c>
    </row>
    <row r="137" spans="1:7" x14ac:dyDescent="0.25">
      <c r="A137" s="4" t="s">
        <v>445</v>
      </c>
      <c r="C137">
        <v>0</v>
      </c>
      <c r="D137">
        <v>67300</v>
      </c>
      <c r="E137" t="s">
        <v>412</v>
      </c>
      <c r="F137" s="4" t="s">
        <v>413</v>
      </c>
      <c r="G137" s="4" t="s">
        <v>414</v>
      </c>
    </row>
    <row r="138" spans="1:7" x14ac:dyDescent="0.25">
      <c r="A138" s="4" t="s">
        <v>446</v>
      </c>
      <c r="C138">
        <v>0</v>
      </c>
      <c r="D138">
        <v>68150</v>
      </c>
      <c r="E138" t="s">
        <v>412</v>
      </c>
      <c r="F138" s="4" t="s">
        <v>413</v>
      </c>
      <c r="G138" s="4" t="s">
        <v>414</v>
      </c>
    </row>
    <row r="139" spans="1:7" x14ac:dyDescent="0.25">
      <c r="A139" s="4" t="s">
        <v>447</v>
      </c>
      <c r="C139">
        <v>0</v>
      </c>
      <c r="D139">
        <v>68150</v>
      </c>
      <c r="E139" t="s">
        <v>412</v>
      </c>
      <c r="F139" s="4" t="s">
        <v>413</v>
      </c>
      <c r="G139" s="4" t="s">
        <v>414</v>
      </c>
    </row>
    <row r="140" spans="1:7" x14ac:dyDescent="0.25">
      <c r="A140" s="4" t="s">
        <v>318</v>
      </c>
      <c r="C140">
        <v>0</v>
      </c>
      <c r="D140">
        <v>87100</v>
      </c>
      <c r="E140" t="s">
        <v>412</v>
      </c>
      <c r="F140" s="4" t="s">
        <v>413</v>
      </c>
      <c r="G140" s="4" t="s">
        <v>414</v>
      </c>
    </row>
    <row r="141" spans="1:7" x14ac:dyDescent="0.25">
      <c r="A141" s="4" t="s">
        <v>319</v>
      </c>
      <c r="C141">
        <v>0</v>
      </c>
      <c r="D141">
        <v>100100</v>
      </c>
      <c r="E141" t="s">
        <v>412</v>
      </c>
      <c r="F141" s="4" t="s">
        <v>413</v>
      </c>
      <c r="G141" s="4" t="s">
        <v>414</v>
      </c>
    </row>
    <row r="142" spans="1:7" x14ac:dyDescent="0.25">
      <c r="A142" s="4" t="s">
        <v>448</v>
      </c>
      <c r="C142">
        <v>0</v>
      </c>
      <c r="D142">
        <v>42420</v>
      </c>
      <c r="E142" t="s">
        <v>412</v>
      </c>
      <c r="F142" s="4" t="s">
        <v>413</v>
      </c>
      <c r="G142" s="4" t="s">
        <v>414</v>
      </c>
    </row>
    <row r="143" spans="1:7" x14ac:dyDescent="0.25">
      <c r="A143" s="4" t="s">
        <v>310</v>
      </c>
      <c r="C143">
        <v>0</v>
      </c>
      <c r="D143">
        <v>97960</v>
      </c>
      <c r="E143" t="s">
        <v>412</v>
      </c>
      <c r="F143" s="4" t="s">
        <v>413</v>
      </c>
      <c r="G143" s="4" t="s">
        <v>414</v>
      </c>
    </row>
    <row r="144" spans="1:7" x14ac:dyDescent="0.25">
      <c r="A144" s="4" t="s">
        <v>308</v>
      </c>
      <c r="C144">
        <v>0</v>
      </c>
      <c r="D144">
        <v>89410</v>
      </c>
      <c r="E144" t="s">
        <v>412</v>
      </c>
      <c r="F144" s="4" t="s">
        <v>413</v>
      </c>
      <c r="G144" s="4" t="s">
        <v>414</v>
      </c>
    </row>
    <row r="145" spans="1:7" x14ac:dyDescent="0.25">
      <c r="A145" s="4" t="s">
        <v>370</v>
      </c>
      <c r="C145">
        <v>0</v>
      </c>
      <c r="D145">
        <v>110000</v>
      </c>
      <c r="E145" t="s">
        <v>412</v>
      </c>
      <c r="F145" s="4" t="s">
        <v>413</v>
      </c>
      <c r="G145" s="4" t="s">
        <v>414</v>
      </c>
    </row>
    <row r="146" spans="1:7" x14ac:dyDescent="0.25">
      <c r="A146" s="4" t="s">
        <v>311</v>
      </c>
      <c r="C146">
        <v>0</v>
      </c>
      <c r="D146">
        <v>86530</v>
      </c>
      <c r="E146" t="s">
        <v>412</v>
      </c>
      <c r="F146" s="4" t="s">
        <v>413</v>
      </c>
      <c r="G146" s="4" t="s">
        <v>414</v>
      </c>
    </row>
    <row r="147" spans="1:7" x14ac:dyDescent="0.25">
      <c r="A147" s="4" t="s">
        <v>397</v>
      </c>
      <c r="C147">
        <v>0</v>
      </c>
      <c r="D147">
        <v>107900</v>
      </c>
      <c r="E147" t="s">
        <v>412</v>
      </c>
      <c r="F147" s="4" t="s">
        <v>413</v>
      </c>
      <c r="G147" s="4" t="s">
        <v>414</v>
      </c>
    </row>
    <row r="148" spans="1:7" x14ac:dyDescent="0.25">
      <c r="A148" s="4" t="s">
        <v>398</v>
      </c>
      <c r="C148">
        <v>0</v>
      </c>
      <c r="D148">
        <v>129740</v>
      </c>
      <c r="E148" t="s">
        <v>412</v>
      </c>
      <c r="F148" s="4" t="s">
        <v>413</v>
      </c>
      <c r="G148" s="4" t="s">
        <v>414</v>
      </c>
    </row>
    <row r="149" spans="1:7" x14ac:dyDescent="0.25">
      <c r="A149" s="4" t="s">
        <v>321</v>
      </c>
      <c r="C149">
        <v>0</v>
      </c>
      <c r="D149">
        <v>96460</v>
      </c>
      <c r="E149" t="s">
        <v>412</v>
      </c>
      <c r="F149" s="4" t="s">
        <v>413</v>
      </c>
      <c r="G149" s="4" t="s">
        <v>414</v>
      </c>
    </row>
    <row r="150" spans="1:7" x14ac:dyDescent="0.25">
      <c r="A150" s="4" t="s">
        <v>317</v>
      </c>
      <c r="C150">
        <v>0</v>
      </c>
      <c r="D150">
        <v>96010</v>
      </c>
      <c r="E150" t="s">
        <v>412</v>
      </c>
      <c r="F150" s="4" t="s">
        <v>413</v>
      </c>
      <c r="G150" s="4" t="s">
        <v>414</v>
      </c>
    </row>
    <row r="151" spans="1:7" x14ac:dyDescent="0.25">
      <c r="A151" s="4" t="s">
        <v>316</v>
      </c>
      <c r="C151">
        <v>0</v>
      </c>
      <c r="D151">
        <v>71130</v>
      </c>
      <c r="E151" t="s">
        <v>412</v>
      </c>
      <c r="F151" s="4" t="s">
        <v>413</v>
      </c>
      <c r="G151" s="4" t="s">
        <v>414</v>
      </c>
    </row>
    <row r="152" spans="1:7" x14ac:dyDescent="0.25">
      <c r="A152" s="4" t="s">
        <v>335</v>
      </c>
      <c r="C152">
        <v>0</v>
      </c>
      <c r="D152">
        <v>72720</v>
      </c>
      <c r="E152" t="s">
        <v>412</v>
      </c>
      <c r="F152" s="4" t="s">
        <v>413</v>
      </c>
      <c r="G152" s="4" t="s">
        <v>414</v>
      </c>
    </row>
    <row r="153" spans="1:7" x14ac:dyDescent="0.25">
      <c r="A153" s="4" t="s">
        <v>449</v>
      </c>
      <c r="C153">
        <v>0</v>
      </c>
      <c r="D153">
        <v>86330</v>
      </c>
      <c r="E153" t="s">
        <v>412</v>
      </c>
      <c r="F153" s="4" t="s">
        <v>413</v>
      </c>
      <c r="G153" s="4" t="s">
        <v>414</v>
      </c>
    </row>
    <row r="154" spans="1:7" x14ac:dyDescent="0.25">
      <c r="A154" s="4" t="s">
        <v>315</v>
      </c>
      <c r="C154">
        <v>0</v>
      </c>
      <c r="D154">
        <v>68900</v>
      </c>
      <c r="E154" t="s">
        <v>412</v>
      </c>
      <c r="F154" s="4" t="s">
        <v>413</v>
      </c>
      <c r="G154" s="4" t="s">
        <v>414</v>
      </c>
    </row>
    <row r="155" spans="1:7" x14ac:dyDescent="0.25">
      <c r="A155" s="4" t="s">
        <v>450</v>
      </c>
      <c r="C155">
        <v>0</v>
      </c>
      <c r="D155">
        <v>38200</v>
      </c>
      <c r="E155" t="s">
        <v>412</v>
      </c>
      <c r="F155" s="4" t="s">
        <v>413</v>
      </c>
      <c r="G155" s="4" t="s">
        <v>414</v>
      </c>
    </row>
    <row r="156" spans="1:7" x14ac:dyDescent="0.25">
      <c r="A156" s="4" t="s">
        <v>339</v>
      </c>
      <c r="C156">
        <v>0</v>
      </c>
      <c r="D156">
        <v>98280</v>
      </c>
      <c r="E156" t="s">
        <v>412</v>
      </c>
      <c r="F156" s="4" t="s">
        <v>413</v>
      </c>
      <c r="G156" s="4" t="s">
        <v>414</v>
      </c>
    </row>
    <row r="157" spans="1:7" x14ac:dyDescent="0.25">
      <c r="A157" s="4" t="s">
        <v>309</v>
      </c>
      <c r="C157">
        <v>0</v>
      </c>
      <c r="D157">
        <v>69680</v>
      </c>
      <c r="E157" t="s">
        <v>412</v>
      </c>
      <c r="F157" s="4" t="s">
        <v>413</v>
      </c>
      <c r="G157" s="4" t="s">
        <v>414</v>
      </c>
    </row>
    <row r="158" spans="1:7" x14ac:dyDescent="0.25">
      <c r="A158" s="4" t="s">
        <v>290</v>
      </c>
      <c r="C158">
        <v>0</v>
      </c>
      <c r="D158">
        <v>21100</v>
      </c>
      <c r="E158" t="s">
        <v>412</v>
      </c>
      <c r="F158" s="4" t="s">
        <v>413</v>
      </c>
      <c r="G158" s="4" t="s">
        <v>414</v>
      </c>
    </row>
    <row r="159" spans="1:7" x14ac:dyDescent="0.25">
      <c r="A159" s="4" t="s">
        <v>287</v>
      </c>
      <c r="C159">
        <v>0</v>
      </c>
      <c r="D159">
        <v>26730</v>
      </c>
      <c r="E159" t="s">
        <v>412</v>
      </c>
      <c r="F159" s="4" t="s">
        <v>413</v>
      </c>
      <c r="G159" s="4" t="s">
        <v>414</v>
      </c>
    </row>
    <row r="160" spans="1:7" x14ac:dyDescent="0.25">
      <c r="A160" s="4" t="s">
        <v>286</v>
      </c>
      <c r="C160">
        <v>0</v>
      </c>
      <c r="D160">
        <v>34010</v>
      </c>
      <c r="E160" t="s">
        <v>412</v>
      </c>
      <c r="F160" s="4" t="s">
        <v>413</v>
      </c>
      <c r="G160" s="4" t="s">
        <v>414</v>
      </c>
    </row>
    <row r="161" spans="1:7" x14ac:dyDescent="0.25">
      <c r="A161" s="4" t="s">
        <v>351</v>
      </c>
      <c r="C161">
        <v>0</v>
      </c>
      <c r="D161">
        <v>81900</v>
      </c>
      <c r="E161" t="s">
        <v>412</v>
      </c>
      <c r="F161" s="4" t="s">
        <v>413</v>
      </c>
      <c r="G161" s="4" t="s">
        <v>414</v>
      </c>
    </row>
    <row r="162" spans="1:7" x14ac:dyDescent="0.25">
      <c r="A162" s="4" t="s">
        <v>355</v>
      </c>
      <c r="C162">
        <v>0</v>
      </c>
      <c r="D162">
        <v>83030</v>
      </c>
      <c r="E162" t="s">
        <v>412</v>
      </c>
      <c r="F162" s="4" t="s">
        <v>413</v>
      </c>
      <c r="G162" s="4" t="s">
        <v>414</v>
      </c>
    </row>
    <row r="163" spans="1:7" x14ac:dyDescent="0.25">
      <c r="A163" s="4" t="s">
        <v>336</v>
      </c>
      <c r="C163">
        <v>0</v>
      </c>
      <c r="D163">
        <v>84830</v>
      </c>
      <c r="E163" t="s">
        <v>412</v>
      </c>
      <c r="F163" s="4" t="s">
        <v>413</v>
      </c>
      <c r="G163" s="4" t="s">
        <v>414</v>
      </c>
    </row>
    <row r="164" spans="1:7" x14ac:dyDescent="0.25">
      <c r="A164" s="4" t="s">
        <v>360</v>
      </c>
      <c r="C164">
        <v>0</v>
      </c>
      <c r="D164">
        <v>122750</v>
      </c>
      <c r="E164" t="s">
        <v>412</v>
      </c>
      <c r="F164" s="4" t="s">
        <v>413</v>
      </c>
      <c r="G164" s="4" t="s">
        <v>414</v>
      </c>
    </row>
    <row r="165" spans="1:7" x14ac:dyDescent="0.25">
      <c r="A165" s="4" t="s">
        <v>306</v>
      </c>
      <c r="C165">
        <v>0</v>
      </c>
      <c r="D165">
        <v>27000</v>
      </c>
      <c r="E165" t="s">
        <v>412</v>
      </c>
      <c r="F165" s="4" t="s">
        <v>413</v>
      </c>
      <c r="G165" s="4" t="s">
        <v>414</v>
      </c>
    </row>
    <row r="166" spans="1:7" x14ac:dyDescent="0.25">
      <c r="A166" s="4" t="s">
        <v>314</v>
      </c>
      <c r="C166">
        <v>0</v>
      </c>
      <c r="D166">
        <v>37130</v>
      </c>
      <c r="E166" t="s">
        <v>412</v>
      </c>
      <c r="F166" s="4" t="s">
        <v>413</v>
      </c>
      <c r="G166" s="4" t="s">
        <v>414</v>
      </c>
    </row>
    <row r="167" spans="1:7" x14ac:dyDescent="0.25">
      <c r="A167" s="4" t="s">
        <v>451</v>
      </c>
      <c r="C167">
        <v>0</v>
      </c>
      <c r="D167">
        <v>31000</v>
      </c>
      <c r="E167" t="s">
        <v>412</v>
      </c>
      <c r="F167" s="4" t="s">
        <v>413</v>
      </c>
      <c r="G167" s="4" t="s">
        <v>414</v>
      </c>
    </row>
    <row r="168" spans="1:7" x14ac:dyDescent="0.25">
      <c r="A168" s="4" t="s">
        <v>452</v>
      </c>
      <c r="C168">
        <v>0</v>
      </c>
      <c r="D168">
        <v>31000</v>
      </c>
      <c r="E168" t="s">
        <v>412</v>
      </c>
      <c r="F168" s="4" t="s">
        <v>413</v>
      </c>
      <c r="G168" s="4" t="s">
        <v>414</v>
      </c>
    </row>
    <row r="169" spans="1:7" x14ac:dyDescent="0.25">
      <c r="A169" s="4" t="s">
        <v>297</v>
      </c>
      <c r="C169">
        <v>0</v>
      </c>
      <c r="D169">
        <v>49000</v>
      </c>
      <c r="E169" t="s">
        <v>412</v>
      </c>
      <c r="F169" s="4" t="s">
        <v>413</v>
      </c>
      <c r="G169" s="4" t="s">
        <v>414</v>
      </c>
    </row>
    <row r="170" spans="1:7" x14ac:dyDescent="0.25">
      <c r="A170" s="4" t="s">
        <v>296</v>
      </c>
      <c r="C170">
        <v>0</v>
      </c>
      <c r="D170">
        <v>50000</v>
      </c>
      <c r="E170" t="s">
        <v>412</v>
      </c>
      <c r="F170" s="4" t="s">
        <v>413</v>
      </c>
      <c r="G170" s="4" t="s">
        <v>414</v>
      </c>
    </row>
    <row r="171" spans="1:7" x14ac:dyDescent="0.25">
      <c r="A171" s="4" t="s">
        <v>289</v>
      </c>
      <c r="C171">
        <v>0</v>
      </c>
      <c r="D171">
        <v>36910</v>
      </c>
      <c r="E171" t="s">
        <v>412</v>
      </c>
      <c r="F171" s="4" t="s">
        <v>413</v>
      </c>
      <c r="G171" s="4" t="s">
        <v>414</v>
      </c>
    </row>
    <row r="172" spans="1:7" x14ac:dyDescent="0.25">
      <c r="A172" s="4" t="s">
        <v>288</v>
      </c>
      <c r="C172">
        <v>0</v>
      </c>
      <c r="D172">
        <v>52000</v>
      </c>
      <c r="E172" t="s">
        <v>412</v>
      </c>
      <c r="F172" s="4" t="s">
        <v>413</v>
      </c>
      <c r="G172" s="4" t="s">
        <v>414</v>
      </c>
    </row>
    <row r="173" spans="1:7" x14ac:dyDescent="0.25">
      <c r="A173" s="4" t="s">
        <v>347</v>
      </c>
      <c r="C173">
        <v>0</v>
      </c>
      <c r="D173">
        <v>36340</v>
      </c>
      <c r="E173" t="s">
        <v>412</v>
      </c>
      <c r="F173" s="4" t="s">
        <v>413</v>
      </c>
      <c r="G173" s="4" t="s">
        <v>414</v>
      </c>
    </row>
    <row r="174" spans="1:7" x14ac:dyDescent="0.25">
      <c r="A174" s="4" t="s">
        <v>348</v>
      </c>
      <c r="C174">
        <v>0</v>
      </c>
      <c r="D174">
        <v>38210</v>
      </c>
      <c r="E174" t="s">
        <v>412</v>
      </c>
      <c r="F174" s="4" t="s">
        <v>413</v>
      </c>
      <c r="G174" s="4" t="s">
        <v>414</v>
      </c>
    </row>
    <row r="175" spans="1:7" x14ac:dyDescent="0.25">
      <c r="A175" s="4" t="s">
        <v>293</v>
      </c>
      <c r="C175">
        <v>0</v>
      </c>
      <c r="D175">
        <v>50030</v>
      </c>
      <c r="E175" t="s">
        <v>412</v>
      </c>
      <c r="F175" s="4" t="s">
        <v>413</v>
      </c>
      <c r="G175" s="4" t="s">
        <v>414</v>
      </c>
    </row>
    <row r="176" spans="1:7" x14ac:dyDescent="0.25">
      <c r="A176" s="4" t="s">
        <v>292</v>
      </c>
      <c r="C176">
        <v>0</v>
      </c>
      <c r="D176">
        <v>60700</v>
      </c>
      <c r="E176" t="s">
        <v>412</v>
      </c>
      <c r="F176" s="4" t="s">
        <v>413</v>
      </c>
      <c r="G176" s="4" t="s">
        <v>414</v>
      </c>
    </row>
    <row r="177" spans="1:7" x14ac:dyDescent="0.25">
      <c r="A177" s="4" t="s">
        <v>304</v>
      </c>
      <c r="C177">
        <v>0</v>
      </c>
      <c r="D177">
        <v>59450</v>
      </c>
      <c r="E177" t="s">
        <v>412</v>
      </c>
      <c r="F177" s="4" t="s">
        <v>413</v>
      </c>
      <c r="G177" s="4" t="s">
        <v>414</v>
      </c>
    </row>
    <row r="178" spans="1:7" x14ac:dyDescent="0.25">
      <c r="A178" s="4" t="s">
        <v>313</v>
      </c>
      <c r="C178">
        <v>0</v>
      </c>
      <c r="D178">
        <v>89340</v>
      </c>
      <c r="E178" t="s">
        <v>412</v>
      </c>
      <c r="F178" s="4" t="s">
        <v>413</v>
      </c>
      <c r="G178" s="4" t="s">
        <v>414</v>
      </c>
    </row>
    <row r="179" spans="1:7" x14ac:dyDescent="0.25">
      <c r="A179" s="4" t="s">
        <v>307</v>
      </c>
      <c r="C179">
        <v>0</v>
      </c>
      <c r="D179">
        <v>17260</v>
      </c>
      <c r="E179" t="s">
        <v>412</v>
      </c>
      <c r="F179" s="4" t="s">
        <v>413</v>
      </c>
      <c r="G179" s="4" t="s">
        <v>414</v>
      </c>
    </row>
    <row r="180" spans="1:7" x14ac:dyDescent="0.25">
      <c r="A180" s="4" t="s">
        <v>305</v>
      </c>
      <c r="C180">
        <v>0</v>
      </c>
      <c r="D180">
        <v>73080</v>
      </c>
      <c r="E180" t="s">
        <v>412</v>
      </c>
      <c r="F180" s="4" t="s">
        <v>413</v>
      </c>
      <c r="G180" s="4" t="s">
        <v>414</v>
      </c>
    </row>
    <row r="181" spans="1:7" x14ac:dyDescent="0.25">
      <c r="A181" s="4" t="s">
        <v>202</v>
      </c>
      <c r="C181">
        <v>0</v>
      </c>
      <c r="D181">
        <v>11900</v>
      </c>
      <c r="E181" t="s">
        <v>412</v>
      </c>
      <c r="F181" s="4" t="s">
        <v>413</v>
      </c>
      <c r="G181" s="4" t="s">
        <v>414</v>
      </c>
    </row>
    <row r="182" spans="1:7" x14ac:dyDescent="0.25">
      <c r="A182" s="4" t="s">
        <v>284</v>
      </c>
      <c r="C182">
        <v>0</v>
      </c>
      <c r="D182">
        <v>12850</v>
      </c>
      <c r="E182" t="s">
        <v>412</v>
      </c>
      <c r="F182" s="4" t="s">
        <v>413</v>
      </c>
      <c r="G182" s="4" t="s">
        <v>414</v>
      </c>
    </row>
    <row r="183" spans="1:7" x14ac:dyDescent="0.25">
      <c r="A183" s="4" t="s">
        <v>363</v>
      </c>
      <c r="C183">
        <v>0</v>
      </c>
      <c r="D183">
        <v>132810</v>
      </c>
      <c r="E183" t="s">
        <v>412</v>
      </c>
      <c r="F183" s="4" t="s">
        <v>413</v>
      </c>
      <c r="G183" s="4" t="s">
        <v>414</v>
      </c>
    </row>
    <row r="184" spans="1:7" x14ac:dyDescent="0.25">
      <c r="A184" s="4" t="s">
        <v>283</v>
      </c>
      <c r="C184">
        <v>0</v>
      </c>
      <c r="D184">
        <v>14170</v>
      </c>
      <c r="E184" t="s">
        <v>412</v>
      </c>
      <c r="F184" s="4" t="s">
        <v>413</v>
      </c>
      <c r="G184" s="4" t="s">
        <v>414</v>
      </c>
    </row>
    <row r="185" spans="1:7" x14ac:dyDescent="0.25">
      <c r="A185" s="4" t="s">
        <v>205</v>
      </c>
      <c r="C185">
        <v>0</v>
      </c>
      <c r="D185">
        <v>18270</v>
      </c>
      <c r="E185" t="s">
        <v>412</v>
      </c>
      <c r="F185" s="4" t="s">
        <v>413</v>
      </c>
      <c r="G185" s="4" t="s">
        <v>414</v>
      </c>
    </row>
    <row r="186" spans="1:7" x14ac:dyDescent="0.25">
      <c r="A186" s="4" t="s">
        <v>204</v>
      </c>
      <c r="C186">
        <v>0</v>
      </c>
      <c r="D186">
        <v>11250</v>
      </c>
      <c r="E186" t="s">
        <v>412</v>
      </c>
      <c r="F186" s="4" t="s">
        <v>413</v>
      </c>
      <c r="G186" s="4" t="s">
        <v>414</v>
      </c>
    </row>
    <row r="187" spans="1:7" x14ac:dyDescent="0.25">
      <c r="A187" s="4" t="s">
        <v>203</v>
      </c>
      <c r="C187">
        <v>0</v>
      </c>
      <c r="D187">
        <v>13800</v>
      </c>
      <c r="E187" t="s">
        <v>412</v>
      </c>
      <c r="F187" s="4" t="s">
        <v>413</v>
      </c>
      <c r="G187" s="4" t="s">
        <v>414</v>
      </c>
    </row>
    <row r="188" spans="1:7" x14ac:dyDescent="0.25">
      <c r="A188" s="4" t="s">
        <v>299</v>
      </c>
      <c r="C188">
        <v>0</v>
      </c>
      <c r="D188">
        <v>21840</v>
      </c>
      <c r="E188" t="s">
        <v>412</v>
      </c>
      <c r="F188" s="4" t="s">
        <v>413</v>
      </c>
      <c r="G188" s="4" t="s">
        <v>414</v>
      </c>
    </row>
    <row r="189" spans="1:7" x14ac:dyDescent="0.25">
      <c r="A189" s="4" t="s">
        <v>300</v>
      </c>
      <c r="C189">
        <v>0</v>
      </c>
      <c r="D189">
        <v>39730</v>
      </c>
      <c r="E189" t="s">
        <v>412</v>
      </c>
      <c r="F189" s="4" t="s">
        <v>413</v>
      </c>
      <c r="G189" s="4" t="s">
        <v>414</v>
      </c>
    </row>
    <row r="190" spans="1:7" x14ac:dyDescent="0.25">
      <c r="A190" s="4" t="s">
        <v>325</v>
      </c>
      <c r="C190">
        <v>0</v>
      </c>
      <c r="D190">
        <v>35500</v>
      </c>
      <c r="E190" t="s">
        <v>412</v>
      </c>
      <c r="F190" s="4" t="s">
        <v>413</v>
      </c>
      <c r="G190" s="4" t="s">
        <v>414</v>
      </c>
    </row>
    <row r="191" spans="1:7" x14ac:dyDescent="0.25">
      <c r="A191" s="4" t="s">
        <v>301</v>
      </c>
      <c r="C191">
        <v>0</v>
      </c>
      <c r="D191">
        <v>54250</v>
      </c>
      <c r="E191" t="s">
        <v>412</v>
      </c>
      <c r="F191" s="4" t="s">
        <v>413</v>
      </c>
      <c r="G191" s="4" t="s">
        <v>414</v>
      </c>
    </row>
    <row r="192" spans="1:7" x14ac:dyDescent="0.25">
      <c r="A192" s="4" t="s">
        <v>302</v>
      </c>
      <c r="C192">
        <v>0</v>
      </c>
      <c r="D192">
        <v>69040</v>
      </c>
      <c r="E192" t="s">
        <v>412</v>
      </c>
      <c r="F192" s="4" t="s">
        <v>413</v>
      </c>
      <c r="G192" s="4" t="s">
        <v>414</v>
      </c>
    </row>
    <row r="193" spans="1:7" x14ac:dyDescent="0.25">
      <c r="A193" s="4" t="s">
        <v>320</v>
      </c>
      <c r="C193">
        <v>0</v>
      </c>
      <c r="D193">
        <v>102000</v>
      </c>
      <c r="E193" t="s">
        <v>412</v>
      </c>
      <c r="F193" s="4" t="s">
        <v>413</v>
      </c>
      <c r="G193" s="4" t="s">
        <v>414</v>
      </c>
    </row>
    <row r="194" spans="1:7" x14ac:dyDescent="0.25">
      <c r="A194" s="4" t="s">
        <v>346</v>
      </c>
      <c r="C194">
        <v>0</v>
      </c>
      <c r="D194">
        <v>54600</v>
      </c>
      <c r="E194" t="s">
        <v>412</v>
      </c>
      <c r="F194" s="4" t="s">
        <v>413</v>
      </c>
      <c r="G194" s="4" t="s">
        <v>414</v>
      </c>
    </row>
    <row r="195" spans="1:7" x14ac:dyDescent="0.25">
      <c r="A195" s="4" t="s">
        <v>337</v>
      </c>
      <c r="C195">
        <v>0</v>
      </c>
      <c r="D195">
        <v>69260</v>
      </c>
      <c r="E195" t="s">
        <v>412</v>
      </c>
      <c r="F195" s="4" t="s">
        <v>413</v>
      </c>
      <c r="G195" s="4" t="s">
        <v>414</v>
      </c>
    </row>
    <row r="196" spans="1:7" x14ac:dyDescent="0.25">
      <c r="A196" s="4" t="s">
        <v>407</v>
      </c>
      <c r="C196">
        <v>0</v>
      </c>
      <c r="D196">
        <v>70680</v>
      </c>
      <c r="E196" t="s">
        <v>412</v>
      </c>
      <c r="F196" s="4" t="s">
        <v>413</v>
      </c>
      <c r="G196" s="4" t="s">
        <v>414</v>
      </c>
    </row>
    <row r="197" spans="1:7" x14ac:dyDescent="0.25">
      <c r="A197" s="4" t="s">
        <v>453</v>
      </c>
      <c r="C197">
        <v>0</v>
      </c>
      <c r="D197">
        <v>1560</v>
      </c>
      <c r="E197" t="s">
        <v>412</v>
      </c>
      <c r="F197" s="4" t="s">
        <v>413</v>
      </c>
      <c r="G197" s="4" t="s">
        <v>414</v>
      </c>
    </row>
    <row r="198" spans="1:7" x14ac:dyDescent="0.25">
      <c r="A198" s="4" t="s">
        <v>322</v>
      </c>
      <c r="C198">
        <v>0</v>
      </c>
      <c r="D198">
        <v>7860</v>
      </c>
      <c r="E198" t="s">
        <v>412</v>
      </c>
      <c r="F198" s="4" t="s">
        <v>413</v>
      </c>
      <c r="G198" s="4" t="s">
        <v>414</v>
      </c>
    </row>
    <row r="199" spans="1:7" x14ac:dyDescent="0.25">
      <c r="A199" s="4" t="s">
        <v>323</v>
      </c>
      <c r="C199">
        <v>0</v>
      </c>
      <c r="D199">
        <v>4490</v>
      </c>
      <c r="E199" t="s">
        <v>412</v>
      </c>
      <c r="F199" s="4" t="s">
        <v>413</v>
      </c>
      <c r="G199" s="4" t="s">
        <v>414</v>
      </c>
    </row>
    <row r="200" spans="1:7" x14ac:dyDescent="0.25">
      <c r="A200" s="4" t="s">
        <v>324</v>
      </c>
      <c r="C200">
        <v>0</v>
      </c>
      <c r="D200">
        <v>6240</v>
      </c>
      <c r="E200" t="s">
        <v>412</v>
      </c>
      <c r="F200" s="4" t="s">
        <v>413</v>
      </c>
      <c r="G200" s="4" t="s">
        <v>414</v>
      </c>
    </row>
    <row r="201" spans="1:7" x14ac:dyDescent="0.25">
      <c r="A201" s="4" t="s">
        <v>364</v>
      </c>
      <c r="C201">
        <v>0</v>
      </c>
      <c r="D201">
        <v>286630</v>
      </c>
      <c r="E201" t="s">
        <v>412</v>
      </c>
      <c r="F201" s="4" t="s">
        <v>413</v>
      </c>
      <c r="G201" s="4" t="s">
        <v>414</v>
      </c>
    </row>
    <row r="202" spans="1:7" x14ac:dyDescent="0.25">
      <c r="A202" s="4" t="s">
        <v>209</v>
      </c>
      <c r="C202">
        <v>0</v>
      </c>
      <c r="D202">
        <v>27150</v>
      </c>
      <c r="E202" t="s">
        <v>412</v>
      </c>
      <c r="F202" s="4" t="s">
        <v>413</v>
      </c>
      <c r="G202" s="4" t="s">
        <v>414</v>
      </c>
    </row>
    <row r="203" spans="1:7" x14ac:dyDescent="0.25">
      <c r="A203" s="4" t="s">
        <v>208</v>
      </c>
      <c r="C203">
        <v>0</v>
      </c>
      <c r="D203">
        <v>35450</v>
      </c>
      <c r="E203" t="s">
        <v>412</v>
      </c>
      <c r="F203" s="4" t="s">
        <v>413</v>
      </c>
      <c r="G203" s="4" t="s">
        <v>414</v>
      </c>
    </row>
    <row r="204" spans="1:7" x14ac:dyDescent="0.25">
      <c r="A204" s="4" t="s">
        <v>210</v>
      </c>
      <c r="C204">
        <v>0</v>
      </c>
      <c r="D204">
        <v>23480</v>
      </c>
      <c r="E204" t="s">
        <v>412</v>
      </c>
      <c r="F204" s="4" t="s">
        <v>413</v>
      </c>
      <c r="G204" s="4" t="s">
        <v>414</v>
      </c>
    </row>
    <row r="205" spans="1:7" x14ac:dyDescent="0.25">
      <c r="A205" s="4" t="s">
        <v>214</v>
      </c>
      <c r="C205">
        <v>0</v>
      </c>
      <c r="D205">
        <v>45310</v>
      </c>
      <c r="E205" t="s">
        <v>412</v>
      </c>
      <c r="F205" s="4" t="s">
        <v>413</v>
      </c>
      <c r="G205" s="4" t="s">
        <v>414</v>
      </c>
    </row>
    <row r="206" spans="1:7" x14ac:dyDescent="0.25">
      <c r="A206" s="4" t="s">
        <v>358</v>
      </c>
      <c r="C206">
        <v>0</v>
      </c>
      <c r="D206">
        <v>64060</v>
      </c>
      <c r="E206" t="s">
        <v>412</v>
      </c>
      <c r="F206" s="4" t="s">
        <v>413</v>
      </c>
      <c r="G206" s="4" t="s">
        <v>414</v>
      </c>
    </row>
    <row r="207" spans="1:7" x14ac:dyDescent="0.25">
      <c r="A207" s="4" t="s">
        <v>359</v>
      </c>
      <c r="C207">
        <v>0</v>
      </c>
      <c r="D207">
        <v>56130</v>
      </c>
      <c r="E207" t="s">
        <v>412</v>
      </c>
      <c r="F207" s="4" t="s">
        <v>413</v>
      </c>
      <c r="G207" s="4" t="s">
        <v>414</v>
      </c>
    </row>
    <row r="208" spans="1:7" x14ac:dyDescent="0.25">
      <c r="A208" s="4" t="s">
        <v>211</v>
      </c>
      <c r="C208">
        <v>0</v>
      </c>
      <c r="D208">
        <v>54250</v>
      </c>
      <c r="E208" t="s">
        <v>412</v>
      </c>
      <c r="F208" s="4" t="s">
        <v>413</v>
      </c>
      <c r="G208" s="4" t="s">
        <v>414</v>
      </c>
    </row>
    <row r="209" spans="1:7" x14ac:dyDescent="0.25">
      <c r="A209" s="4" t="s">
        <v>212</v>
      </c>
      <c r="C209">
        <v>0</v>
      </c>
      <c r="D209">
        <v>62230</v>
      </c>
      <c r="E209" t="s">
        <v>412</v>
      </c>
      <c r="F209" s="4" t="s">
        <v>413</v>
      </c>
      <c r="G209" s="4" t="s">
        <v>414</v>
      </c>
    </row>
    <row r="210" spans="1:7" x14ac:dyDescent="0.25">
      <c r="A210" s="4" t="s">
        <v>353</v>
      </c>
      <c r="C210">
        <v>0</v>
      </c>
      <c r="D210">
        <v>195300</v>
      </c>
      <c r="E210" t="s">
        <v>412</v>
      </c>
      <c r="F210" s="4" t="s">
        <v>413</v>
      </c>
      <c r="G210" s="4" t="s">
        <v>414</v>
      </c>
    </row>
    <row r="211" spans="1:7" x14ac:dyDescent="0.25">
      <c r="A211" s="4" t="s">
        <v>213</v>
      </c>
      <c r="C211">
        <v>0</v>
      </c>
      <c r="D211">
        <v>37960</v>
      </c>
      <c r="E211" t="s">
        <v>412</v>
      </c>
      <c r="F211" s="4" t="s">
        <v>413</v>
      </c>
      <c r="G211" s="4" t="s">
        <v>414</v>
      </c>
    </row>
    <row r="212" spans="1:7" x14ac:dyDescent="0.25">
      <c r="A212" s="4" t="s">
        <v>215</v>
      </c>
      <c r="C212">
        <v>0</v>
      </c>
      <c r="D212">
        <v>135200</v>
      </c>
      <c r="E212" t="s">
        <v>412</v>
      </c>
      <c r="F212" s="4" t="s">
        <v>413</v>
      </c>
      <c r="G212" s="4" t="s">
        <v>414</v>
      </c>
    </row>
    <row r="213" spans="1:7" x14ac:dyDescent="0.25">
      <c r="A213" s="4" t="s">
        <v>207</v>
      </c>
      <c r="C213">
        <v>0</v>
      </c>
      <c r="D213">
        <v>50880</v>
      </c>
      <c r="E213" t="s">
        <v>412</v>
      </c>
      <c r="F213" s="4" t="s">
        <v>413</v>
      </c>
      <c r="G213" s="4" t="s">
        <v>414</v>
      </c>
    </row>
    <row r="214" spans="1:7" x14ac:dyDescent="0.25">
      <c r="A214" s="4" t="s">
        <v>344</v>
      </c>
      <c r="C214">
        <v>0</v>
      </c>
      <c r="D214">
        <v>357540</v>
      </c>
      <c r="E214" t="s">
        <v>412</v>
      </c>
      <c r="F214" s="4" t="s">
        <v>413</v>
      </c>
      <c r="G214" s="4" t="s">
        <v>414</v>
      </c>
    </row>
    <row r="215" spans="1:7" x14ac:dyDescent="0.25">
      <c r="A215" s="4" t="s">
        <v>402</v>
      </c>
      <c r="C215">
        <v>0</v>
      </c>
      <c r="D215">
        <v>125000</v>
      </c>
      <c r="E215" t="s">
        <v>412</v>
      </c>
      <c r="F215" s="4" t="s">
        <v>413</v>
      </c>
      <c r="G215" s="4" t="s">
        <v>414</v>
      </c>
    </row>
    <row r="216" spans="1:7" x14ac:dyDescent="0.25">
      <c r="A216" s="4" t="s">
        <v>206</v>
      </c>
      <c r="C216">
        <v>0</v>
      </c>
      <c r="D216">
        <v>35140</v>
      </c>
      <c r="E216" t="s">
        <v>412</v>
      </c>
      <c r="F216" s="4" t="s">
        <v>413</v>
      </c>
      <c r="G216" s="4" t="s">
        <v>414</v>
      </c>
    </row>
    <row r="217" spans="1:7" x14ac:dyDescent="0.25">
      <c r="A217" s="4" t="s">
        <v>216</v>
      </c>
      <c r="C217">
        <v>0</v>
      </c>
      <c r="D217">
        <v>120650</v>
      </c>
      <c r="E217" t="s">
        <v>412</v>
      </c>
      <c r="F217" s="4" t="s">
        <v>413</v>
      </c>
      <c r="G217" s="4" t="s">
        <v>414</v>
      </c>
    </row>
    <row r="218" spans="1:7" x14ac:dyDescent="0.25">
      <c r="A218" s="4" t="s">
        <v>217</v>
      </c>
      <c r="C218">
        <v>0</v>
      </c>
      <c r="D218">
        <v>112780</v>
      </c>
      <c r="E218" t="s">
        <v>412</v>
      </c>
      <c r="F218" s="4" t="s">
        <v>413</v>
      </c>
      <c r="G218" s="4" t="s">
        <v>414</v>
      </c>
    </row>
    <row r="219" spans="1:7" x14ac:dyDescent="0.25">
      <c r="A219" s="4" t="s">
        <v>224</v>
      </c>
      <c r="C219">
        <v>0</v>
      </c>
      <c r="D219">
        <v>20500</v>
      </c>
      <c r="E219" t="s">
        <v>412</v>
      </c>
      <c r="F219" s="4" t="s">
        <v>413</v>
      </c>
      <c r="G219" s="4" t="s">
        <v>414</v>
      </c>
    </row>
    <row r="220" spans="1:7" x14ac:dyDescent="0.25">
      <c r="A220" s="4" t="s">
        <v>227</v>
      </c>
      <c r="C220">
        <v>0</v>
      </c>
      <c r="D220">
        <v>23000</v>
      </c>
      <c r="E220" t="s">
        <v>412</v>
      </c>
      <c r="F220" s="4" t="s">
        <v>413</v>
      </c>
      <c r="G220" s="4" t="s">
        <v>414</v>
      </c>
    </row>
    <row r="221" spans="1:7" x14ac:dyDescent="0.25">
      <c r="A221" s="4" t="s">
        <v>228</v>
      </c>
      <c r="C221">
        <v>0</v>
      </c>
      <c r="D221">
        <v>30600</v>
      </c>
      <c r="E221" t="s">
        <v>412</v>
      </c>
      <c r="F221" s="4" t="s">
        <v>413</v>
      </c>
      <c r="G221" s="4" t="s">
        <v>414</v>
      </c>
    </row>
    <row r="222" spans="1:7" x14ac:dyDescent="0.25">
      <c r="A222" s="4" t="s">
        <v>225</v>
      </c>
      <c r="C222">
        <v>0</v>
      </c>
      <c r="D222">
        <v>23000</v>
      </c>
      <c r="E222" t="s">
        <v>412</v>
      </c>
      <c r="F222" s="4" t="s">
        <v>413</v>
      </c>
      <c r="G222" s="4" t="s">
        <v>414</v>
      </c>
    </row>
    <row r="223" spans="1:7" x14ac:dyDescent="0.25">
      <c r="A223" s="4" t="s">
        <v>230</v>
      </c>
      <c r="C223">
        <v>0</v>
      </c>
      <c r="D223">
        <v>86000</v>
      </c>
      <c r="E223" t="s">
        <v>412</v>
      </c>
      <c r="F223" s="4" t="s">
        <v>413</v>
      </c>
      <c r="G223" s="4" t="s">
        <v>414</v>
      </c>
    </row>
    <row r="224" spans="1:7" x14ac:dyDescent="0.25">
      <c r="A224" s="4" t="s">
        <v>229</v>
      </c>
      <c r="C224">
        <v>0</v>
      </c>
      <c r="D224">
        <v>86000</v>
      </c>
      <c r="E224" t="s">
        <v>412</v>
      </c>
      <c r="F224" s="4" t="s">
        <v>413</v>
      </c>
      <c r="G224" s="4" t="s">
        <v>414</v>
      </c>
    </row>
    <row r="225" spans="1:7" x14ac:dyDescent="0.25">
      <c r="A225" s="4" t="s">
        <v>226</v>
      </c>
      <c r="C225">
        <v>0</v>
      </c>
      <c r="D225">
        <v>25600</v>
      </c>
      <c r="E225" t="s">
        <v>412</v>
      </c>
      <c r="F225" s="4" t="s">
        <v>413</v>
      </c>
      <c r="G225" s="4" t="s">
        <v>414</v>
      </c>
    </row>
    <row r="226" spans="1:7" x14ac:dyDescent="0.25">
      <c r="A226" s="4" t="s">
        <v>291</v>
      </c>
      <c r="C226">
        <v>0</v>
      </c>
      <c r="D226">
        <v>31100</v>
      </c>
      <c r="E226" t="s">
        <v>412</v>
      </c>
      <c r="F226" s="4" t="s">
        <v>413</v>
      </c>
      <c r="G226" s="4" t="s">
        <v>414</v>
      </c>
    </row>
    <row r="227" spans="1:7" x14ac:dyDescent="0.25">
      <c r="A227" s="4" t="s">
        <v>298</v>
      </c>
      <c r="C227">
        <v>0</v>
      </c>
      <c r="D227">
        <v>34950</v>
      </c>
      <c r="E227" t="s">
        <v>412</v>
      </c>
      <c r="F227" s="4" t="s">
        <v>413</v>
      </c>
      <c r="G227" s="4" t="s">
        <v>414</v>
      </c>
    </row>
    <row r="228" spans="1:7" x14ac:dyDescent="0.25">
      <c r="A228" s="4" t="s">
        <v>201</v>
      </c>
      <c r="C228">
        <v>0</v>
      </c>
      <c r="D228">
        <v>13900</v>
      </c>
      <c r="E228" t="s">
        <v>412</v>
      </c>
      <c r="F228" s="4" t="s">
        <v>413</v>
      </c>
      <c r="G228" s="4" t="s">
        <v>414</v>
      </c>
    </row>
    <row r="229" spans="1:7" x14ac:dyDescent="0.25">
      <c r="A229" s="4" t="s">
        <v>200</v>
      </c>
      <c r="C229">
        <v>0</v>
      </c>
      <c r="D229">
        <v>16390</v>
      </c>
      <c r="E229" t="s">
        <v>412</v>
      </c>
      <c r="F229" s="4" t="s">
        <v>413</v>
      </c>
      <c r="G229" s="4" t="s">
        <v>414</v>
      </c>
    </row>
    <row r="230" spans="1:7" x14ac:dyDescent="0.25">
      <c r="A230" s="4" t="s">
        <v>362</v>
      </c>
      <c r="C230">
        <v>0</v>
      </c>
      <c r="D230">
        <v>29990</v>
      </c>
      <c r="E230" t="s">
        <v>412</v>
      </c>
      <c r="F230" s="4" t="s">
        <v>413</v>
      </c>
      <c r="G230" s="4" t="s">
        <v>414</v>
      </c>
    </row>
    <row r="231" spans="1:7" x14ac:dyDescent="0.25">
      <c r="A231" s="4" t="s">
        <v>295</v>
      </c>
      <c r="C231">
        <v>0</v>
      </c>
      <c r="D231">
        <v>30380</v>
      </c>
      <c r="E231" t="s">
        <v>412</v>
      </c>
      <c r="F231" s="4" t="s">
        <v>413</v>
      </c>
      <c r="G231" s="4" t="s">
        <v>414</v>
      </c>
    </row>
    <row r="232" spans="1:7" x14ac:dyDescent="0.25">
      <c r="A232" s="4" t="s">
        <v>326</v>
      </c>
      <c r="C232">
        <v>0</v>
      </c>
      <c r="D232">
        <v>35650</v>
      </c>
      <c r="E232" t="s">
        <v>412</v>
      </c>
      <c r="F232" s="4" t="s">
        <v>413</v>
      </c>
      <c r="G232" s="4" t="s">
        <v>414</v>
      </c>
    </row>
    <row r="233" spans="1:7" x14ac:dyDescent="0.25">
      <c r="A233" s="4" t="s">
        <v>294</v>
      </c>
      <c r="C233">
        <v>0</v>
      </c>
      <c r="D233">
        <v>31880</v>
      </c>
      <c r="E233" t="s">
        <v>412</v>
      </c>
      <c r="F233" s="4" t="s">
        <v>413</v>
      </c>
      <c r="G233" s="4" t="s">
        <v>414</v>
      </c>
    </row>
    <row r="234" spans="1:7" x14ac:dyDescent="0.25">
      <c r="A234" s="4" t="s">
        <v>361</v>
      </c>
      <c r="C234">
        <v>0</v>
      </c>
      <c r="D234">
        <v>32900</v>
      </c>
      <c r="E234" t="s">
        <v>412</v>
      </c>
      <c r="F234" s="4" t="s">
        <v>413</v>
      </c>
      <c r="G234" s="4" t="s">
        <v>414</v>
      </c>
    </row>
    <row r="235" spans="1:7" x14ac:dyDescent="0.25">
      <c r="A235" s="4" t="s">
        <v>285</v>
      </c>
      <c r="C235">
        <v>0</v>
      </c>
      <c r="D235">
        <v>21700</v>
      </c>
      <c r="E235" t="s">
        <v>412</v>
      </c>
      <c r="F235" s="4" t="s">
        <v>413</v>
      </c>
      <c r="G235" s="4" t="s">
        <v>414</v>
      </c>
    </row>
    <row r="236" spans="1:7" x14ac:dyDescent="0.25">
      <c r="A236" s="4" t="s">
        <v>401</v>
      </c>
      <c r="C236">
        <v>0</v>
      </c>
      <c r="D236">
        <v>265000</v>
      </c>
      <c r="E236" t="s">
        <v>412</v>
      </c>
      <c r="F236" s="4" t="s">
        <v>413</v>
      </c>
      <c r="G236" s="4" t="s">
        <v>414</v>
      </c>
    </row>
    <row r="237" spans="1:7" x14ac:dyDescent="0.25">
      <c r="A237" s="4" t="s">
        <v>454</v>
      </c>
      <c r="C237">
        <v>0</v>
      </c>
      <c r="D237">
        <v>320000</v>
      </c>
      <c r="E237" t="s">
        <v>412</v>
      </c>
      <c r="F237" s="4" t="s">
        <v>413</v>
      </c>
      <c r="G237" s="4" t="s">
        <v>414</v>
      </c>
    </row>
    <row r="238" spans="1:7" x14ac:dyDescent="0.25">
      <c r="A238" s="4" t="s">
        <v>400</v>
      </c>
      <c r="C238">
        <v>0</v>
      </c>
      <c r="D238">
        <v>972060</v>
      </c>
      <c r="E238" t="s">
        <v>412</v>
      </c>
      <c r="F238" s="4" t="s">
        <v>413</v>
      </c>
      <c r="G238" s="4" t="s">
        <v>414</v>
      </c>
    </row>
    <row r="239" spans="1:7" x14ac:dyDescent="0.25">
      <c r="A239" s="4" t="s">
        <v>231</v>
      </c>
      <c r="C239">
        <v>0</v>
      </c>
      <c r="D239">
        <v>76510</v>
      </c>
      <c r="E239" t="s">
        <v>412</v>
      </c>
      <c r="F239" s="4" t="s">
        <v>413</v>
      </c>
      <c r="G239" s="4" t="s">
        <v>414</v>
      </c>
    </row>
    <row r="240" spans="1:7" x14ac:dyDescent="0.25">
      <c r="A240" s="4" t="s">
        <v>232</v>
      </c>
      <c r="C240">
        <v>0</v>
      </c>
      <c r="D240">
        <v>49000</v>
      </c>
      <c r="E240" t="s">
        <v>412</v>
      </c>
      <c r="F240" s="4" t="s">
        <v>413</v>
      </c>
      <c r="G240" s="4" t="s">
        <v>414</v>
      </c>
    </row>
    <row r="241" spans="1:7" x14ac:dyDescent="0.25">
      <c r="A241" s="4" t="s">
        <v>233</v>
      </c>
      <c r="C241">
        <v>0</v>
      </c>
      <c r="D241">
        <v>44620</v>
      </c>
      <c r="E241" t="s">
        <v>412</v>
      </c>
      <c r="F241" s="4" t="s">
        <v>413</v>
      </c>
      <c r="G241" s="4" t="s">
        <v>414</v>
      </c>
    </row>
    <row r="242" spans="1:7" x14ac:dyDescent="0.25">
      <c r="A242" s="4" t="s">
        <v>455</v>
      </c>
      <c r="C242">
        <v>0</v>
      </c>
      <c r="D242">
        <v>105000</v>
      </c>
      <c r="E242" t="s">
        <v>412</v>
      </c>
      <c r="F242" s="4" t="s">
        <v>413</v>
      </c>
      <c r="G242" s="4" t="s">
        <v>414</v>
      </c>
    </row>
    <row r="243" spans="1:7" x14ac:dyDescent="0.25">
      <c r="A243" s="4" t="s">
        <v>456</v>
      </c>
      <c r="C243">
        <v>0</v>
      </c>
      <c r="D243">
        <v>105000</v>
      </c>
      <c r="E243" t="s">
        <v>412</v>
      </c>
      <c r="F243" s="4" t="s">
        <v>413</v>
      </c>
      <c r="G243" s="4" t="s">
        <v>414</v>
      </c>
    </row>
    <row r="244" spans="1:7" x14ac:dyDescent="0.25">
      <c r="A244" s="4" t="s">
        <v>234</v>
      </c>
      <c r="C244">
        <v>0</v>
      </c>
      <c r="D244">
        <v>69550</v>
      </c>
      <c r="E244" t="s">
        <v>412</v>
      </c>
      <c r="F244" s="4" t="s">
        <v>413</v>
      </c>
      <c r="G244" s="4" t="s">
        <v>414</v>
      </c>
    </row>
    <row r="245" spans="1:7" x14ac:dyDescent="0.25">
      <c r="A245" s="4" t="s">
        <v>371</v>
      </c>
      <c r="C245">
        <v>0</v>
      </c>
      <c r="D245">
        <v>69550</v>
      </c>
      <c r="E245" t="s">
        <v>412</v>
      </c>
      <c r="F245" s="4" t="s">
        <v>413</v>
      </c>
      <c r="G245" s="4" t="s">
        <v>414</v>
      </c>
    </row>
    <row r="246" spans="1:7" x14ac:dyDescent="0.25">
      <c r="A246" s="4" t="s">
        <v>235</v>
      </c>
      <c r="C246">
        <v>0</v>
      </c>
      <c r="D246">
        <v>65100</v>
      </c>
      <c r="E246" t="s">
        <v>412</v>
      </c>
      <c r="F246" s="4" t="s">
        <v>413</v>
      </c>
      <c r="G246" s="4" t="s">
        <v>414</v>
      </c>
    </row>
    <row r="247" spans="1:7" x14ac:dyDescent="0.25">
      <c r="A247" s="4" t="s">
        <v>372</v>
      </c>
      <c r="C247">
        <v>0</v>
      </c>
      <c r="D247">
        <v>65100</v>
      </c>
      <c r="E247" t="s">
        <v>412</v>
      </c>
      <c r="F247" s="4" t="s">
        <v>413</v>
      </c>
      <c r="G247" s="4" t="s">
        <v>414</v>
      </c>
    </row>
    <row r="248" spans="1:7" x14ac:dyDescent="0.25">
      <c r="A248" s="4" t="s">
        <v>457</v>
      </c>
      <c r="C248">
        <v>0</v>
      </c>
      <c r="D248">
        <v>500</v>
      </c>
      <c r="E248" t="s">
        <v>412</v>
      </c>
      <c r="F248" s="4" t="s">
        <v>413</v>
      </c>
      <c r="G248" s="4" t="s">
        <v>414</v>
      </c>
    </row>
    <row r="249" spans="1:7" x14ac:dyDescent="0.25">
      <c r="A249" s="4" t="s">
        <v>458</v>
      </c>
      <c r="C249">
        <v>0</v>
      </c>
      <c r="D249">
        <v>4800</v>
      </c>
      <c r="E249" t="s">
        <v>412</v>
      </c>
      <c r="F249" s="4" t="s">
        <v>413</v>
      </c>
      <c r="G249" s="4" t="s">
        <v>414</v>
      </c>
    </row>
    <row r="250" spans="1:7" x14ac:dyDescent="0.25">
      <c r="A250" s="4" t="s">
        <v>459</v>
      </c>
      <c r="C250">
        <v>0</v>
      </c>
      <c r="D250">
        <v>500</v>
      </c>
      <c r="E250" t="s">
        <v>412</v>
      </c>
      <c r="F250" s="4" t="s">
        <v>413</v>
      </c>
      <c r="G250" s="4" t="s">
        <v>414</v>
      </c>
    </row>
    <row r="251" spans="1:7" x14ac:dyDescent="0.25">
      <c r="A251" s="4" t="s">
        <v>380</v>
      </c>
      <c r="C251">
        <v>0</v>
      </c>
      <c r="D251">
        <v>282000</v>
      </c>
      <c r="E251" t="s">
        <v>412</v>
      </c>
      <c r="F251" s="4" t="s">
        <v>413</v>
      </c>
      <c r="G251" s="4" t="s">
        <v>414</v>
      </c>
    </row>
    <row r="252" spans="1:7" x14ac:dyDescent="0.25">
      <c r="A252" s="4" t="s">
        <v>381</v>
      </c>
      <c r="C252">
        <v>0</v>
      </c>
      <c r="D252">
        <v>282000</v>
      </c>
      <c r="E252" t="s">
        <v>412</v>
      </c>
      <c r="F252" s="4" t="s">
        <v>413</v>
      </c>
      <c r="G252" s="4" t="s">
        <v>414</v>
      </c>
    </row>
    <row r="253" spans="1:7" x14ac:dyDescent="0.25">
      <c r="A253" s="4" t="s">
        <v>382</v>
      </c>
      <c r="C253">
        <v>0</v>
      </c>
      <c r="D253">
        <v>282000</v>
      </c>
      <c r="E253" t="s">
        <v>412</v>
      </c>
      <c r="F253" s="4" t="s">
        <v>413</v>
      </c>
      <c r="G253" s="4" t="s">
        <v>414</v>
      </c>
    </row>
    <row r="254" spans="1:7" x14ac:dyDescent="0.25">
      <c r="A254" s="4" t="s">
        <v>409</v>
      </c>
      <c r="C254">
        <v>0</v>
      </c>
      <c r="D254">
        <v>282000</v>
      </c>
      <c r="E254" t="s">
        <v>412</v>
      </c>
      <c r="F254" s="4" t="s">
        <v>413</v>
      </c>
      <c r="G254" s="4" t="s">
        <v>414</v>
      </c>
    </row>
    <row r="255" spans="1:7" x14ac:dyDescent="0.25">
      <c r="A255" s="4" t="s">
        <v>460</v>
      </c>
      <c r="C255">
        <v>0</v>
      </c>
      <c r="D255">
        <v>262800</v>
      </c>
      <c r="E255" t="s">
        <v>412</v>
      </c>
      <c r="F255" s="4" t="s">
        <v>413</v>
      </c>
      <c r="G255" s="4" t="s">
        <v>414</v>
      </c>
    </row>
    <row r="256" spans="1:7" x14ac:dyDescent="0.25">
      <c r="A256" s="4" t="s">
        <v>410</v>
      </c>
      <c r="C256">
        <v>0</v>
      </c>
      <c r="D256">
        <v>282000</v>
      </c>
      <c r="E256" t="s">
        <v>412</v>
      </c>
      <c r="F256" s="4" t="s">
        <v>413</v>
      </c>
      <c r="G256" s="4" t="s">
        <v>414</v>
      </c>
    </row>
    <row r="257" spans="1:7" x14ac:dyDescent="0.25">
      <c r="A257" s="4" t="s">
        <v>461</v>
      </c>
      <c r="C257">
        <v>0</v>
      </c>
      <c r="D257">
        <v>262800</v>
      </c>
      <c r="E257" t="s">
        <v>412</v>
      </c>
      <c r="F257" s="4" t="s">
        <v>413</v>
      </c>
      <c r="G257" s="4" t="s">
        <v>414</v>
      </c>
    </row>
    <row r="258" spans="1:7" x14ac:dyDescent="0.25">
      <c r="A258" s="4" t="s">
        <v>383</v>
      </c>
      <c r="C258">
        <v>0</v>
      </c>
      <c r="D258">
        <v>282000</v>
      </c>
      <c r="E258" t="s">
        <v>412</v>
      </c>
      <c r="F258" s="4" t="s">
        <v>413</v>
      </c>
      <c r="G258" s="4" t="s">
        <v>414</v>
      </c>
    </row>
    <row r="259" spans="1:7" x14ac:dyDescent="0.25">
      <c r="A259" s="4" t="s">
        <v>384</v>
      </c>
      <c r="C259">
        <v>0</v>
      </c>
      <c r="D259">
        <v>282000</v>
      </c>
      <c r="E259" t="s">
        <v>412</v>
      </c>
      <c r="F259" s="4" t="s">
        <v>413</v>
      </c>
      <c r="G259" s="4" t="s">
        <v>414</v>
      </c>
    </row>
    <row r="260" spans="1:7" x14ac:dyDescent="0.25">
      <c r="A260" s="4" t="s">
        <v>462</v>
      </c>
      <c r="C260">
        <v>0</v>
      </c>
      <c r="D260">
        <v>262800</v>
      </c>
      <c r="E260" t="s">
        <v>412</v>
      </c>
      <c r="F260" s="4" t="s">
        <v>413</v>
      </c>
      <c r="G260" s="4" t="s">
        <v>414</v>
      </c>
    </row>
    <row r="261" spans="1:7" x14ac:dyDescent="0.25">
      <c r="A261" s="4" t="s">
        <v>385</v>
      </c>
      <c r="C261">
        <v>0</v>
      </c>
      <c r="D261">
        <v>282000</v>
      </c>
      <c r="E261" t="s">
        <v>412</v>
      </c>
      <c r="F261" s="4" t="s">
        <v>413</v>
      </c>
      <c r="G261" s="4" t="s">
        <v>414</v>
      </c>
    </row>
    <row r="262" spans="1:7" x14ac:dyDescent="0.25">
      <c r="A262" s="4" t="s">
        <v>386</v>
      </c>
      <c r="C262">
        <v>0</v>
      </c>
      <c r="D262">
        <v>282000</v>
      </c>
      <c r="E262" t="s">
        <v>412</v>
      </c>
      <c r="F262" s="4" t="s">
        <v>413</v>
      </c>
      <c r="G262" s="4" t="s">
        <v>414</v>
      </c>
    </row>
    <row r="263" spans="1:7" x14ac:dyDescent="0.25">
      <c r="A263" s="4" t="s">
        <v>463</v>
      </c>
      <c r="C263">
        <v>0</v>
      </c>
      <c r="D263">
        <v>262800</v>
      </c>
      <c r="E263" t="s">
        <v>412</v>
      </c>
      <c r="F263" s="4" t="s">
        <v>413</v>
      </c>
      <c r="G263" s="4" t="s">
        <v>414</v>
      </c>
    </row>
    <row r="264" spans="1:7" x14ac:dyDescent="0.25">
      <c r="A264" s="4" t="s">
        <v>464</v>
      </c>
      <c r="C264">
        <v>0</v>
      </c>
      <c r="D264">
        <v>262800</v>
      </c>
      <c r="E264" t="s">
        <v>412</v>
      </c>
      <c r="F264" s="4" t="s">
        <v>413</v>
      </c>
      <c r="G264" s="4" t="s">
        <v>414</v>
      </c>
    </row>
    <row r="265" spans="1:7" x14ac:dyDescent="0.25">
      <c r="A265" s="4" t="s">
        <v>465</v>
      </c>
      <c r="C265">
        <v>0</v>
      </c>
      <c r="D265">
        <v>262800</v>
      </c>
      <c r="E265" t="s">
        <v>412</v>
      </c>
      <c r="F265" s="4" t="s">
        <v>413</v>
      </c>
      <c r="G265" s="4" t="s">
        <v>414</v>
      </c>
    </row>
    <row r="266" spans="1:7" x14ac:dyDescent="0.25">
      <c r="A266" s="4" t="s">
        <v>387</v>
      </c>
      <c r="C266">
        <v>0</v>
      </c>
      <c r="D266">
        <v>282000</v>
      </c>
      <c r="E266" t="s">
        <v>412</v>
      </c>
      <c r="F266" s="4" t="s">
        <v>413</v>
      </c>
      <c r="G266" s="4" t="s">
        <v>414</v>
      </c>
    </row>
    <row r="267" spans="1:7" x14ac:dyDescent="0.25">
      <c r="A267" s="4" t="s">
        <v>466</v>
      </c>
      <c r="C267">
        <v>0</v>
      </c>
      <c r="D267">
        <v>272400</v>
      </c>
      <c r="E267" t="s">
        <v>412</v>
      </c>
      <c r="F267" s="4" t="s">
        <v>413</v>
      </c>
      <c r="G267" s="4" t="s">
        <v>414</v>
      </c>
    </row>
    <row r="268" spans="1:7" x14ac:dyDescent="0.25">
      <c r="A268" s="4" t="s">
        <v>467</v>
      </c>
      <c r="C268">
        <v>0</v>
      </c>
      <c r="D268">
        <v>276000</v>
      </c>
      <c r="E268" t="s">
        <v>412</v>
      </c>
      <c r="F268" s="4" t="s">
        <v>413</v>
      </c>
      <c r="G268" s="4" t="s">
        <v>414</v>
      </c>
    </row>
    <row r="269" spans="1:7" x14ac:dyDescent="0.25">
      <c r="A269" s="4" t="s">
        <v>468</v>
      </c>
      <c r="C269">
        <v>0</v>
      </c>
      <c r="D269">
        <v>276000</v>
      </c>
      <c r="E269" t="s">
        <v>412</v>
      </c>
      <c r="F269" s="4" t="s">
        <v>413</v>
      </c>
      <c r="G269" s="4" t="s">
        <v>414</v>
      </c>
    </row>
    <row r="270" spans="1:7" x14ac:dyDescent="0.25">
      <c r="A270" s="4" t="s">
        <v>411</v>
      </c>
      <c r="C270">
        <v>0</v>
      </c>
      <c r="D270">
        <v>289000</v>
      </c>
      <c r="E270" t="s">
        <v>412</v>
      </c>
      <c r="F270" s="4" t="s">
        <v>413</v>
      </c>
      <c r="G270" s="4" t="s">
        <v>414</v>
      </c>
    </row>
    <row r="271" spans="1:7" x14ac:dyDescent="0.25">
      <c r="A271" s="4" t="s">
        <v>388</v>
      </c>
      <c r="C271">
        <v>0</v>
      </c>
      <c r="D271">
        <v>289000</v>
      </c>
      <c r="E271" t="s">
        <v>412</v>
      </c>
      <c r="F271" s="4" t="s">
        <v>413</v>
      </c>
      <c r="G271" s="4" t="s">
        <v>414</v>
      </c>
    </row>
    <row r="272" spans="1:7" x14ac:dyDescent="0.25">
      <c r="A272" s="4" t="s">
        <v>389</v>
      </c>
      <c r="C272">
        <v>0</v>
      </c>
      <c r="D272">
        <v>275000</v>
      </c>
      <c r="E272" t="s">
        <v>412</v>
      </c>
      <c r="F272" s="4" t="s">
        <v>413</v>
      </c>
      <c r="G272" s="4" t="s">
        <v>414</v>
      </c>
    </row>
    <row r="273" spans="1:7" x14ac:dyDescent="0.25">
      <c r="A273" s="4" t="s">
        <v>390</v>
      </c>
      <c r="C273">
        <v>0</v>
      </c>
      <c r="D273">
        <v>289000</v>
      </c>
      <c r="E273" t="s">
        <v>412</v>
      </c>
      <c r="F273" s="4" t="s">
        <v>413</v>
      </c>
      <c r="G273" s="4" t="s">
        <v>414</v>
      </c>
    </row>
    <row r="274" spans="1:7" x14ac:dyDescent="0.25">
      <c r="A274" s="4" t="s">
        <v>391</v>
      </c>
      <c r="C274">
        <v>0</v>
      </c>
      <c r="D274">
        <v>289000</v>
      </c>
      <c r="E274" t="s">
        <v>412</v>
      </c>
      <c r="F274" s="4" t="s">
        <v>413</v>
      </c>
      <c r="G274" s="4" t="s">
        <v>414</v>
      </c>
    </row>
    <row r="275" spans="1:7" x14ac:dyDescent="0.25">
      <c r="A275" s="4" t="s">
        <v>469</v>
      </c>
      <c r="C275">
        <v>0</v>
      </c>
      <c r="D275">
        <v>268800</v>
      </c>
      <c r="E275" t="s">
        <v>412</v>
      </c>
      <c r="F275" s="4" t="s">
        <v>413</v>
      </c>
      <c r="G275" s="4" t="s">
        <v>414</v>
      </c>
    </row>
    <row r="276" spans="1:7" x14ac:dyDescent="0.25">
      <c r="A276" s="4" t="s">
        <v>392</v>
      </c>
      <c r="C276">
        <v>0</v>
      </c>
      <c r="D276">
        <v>289000</v>
      </c>
      <c r="E276" t="s">
        <v>412</v>
      </c>
      <c r="F276" s="4" t="s">
        <v>413</v>
      </c>
      <c r="G276" s="4" t="s">
        <v>414</v>
      </c>
    </row>
    <row r="277" spans="1:7" x14ac:dyDescent="0.25">
      <c r="A277" s="4" t="s">
        <v>393</v>
      </c>
      <c r="C277">
        <v>0</v>
      </c>
      <c r="D277">
        <v>289000</v>
      </c>
      <c r="E277" t="s">
        <v>412</v>
      </c>
      <c r="F277" s="4" t="s">
        <v>413</v>
      </c>
      <c r="G277" s="4" t="s">
        <v>414</v>
      </c>
    </row>
    <row r="278" spans="1:7" x14ac:dyDescent="0.25">
      <c r="A278" s="4" t="s">
        <v>394</v>
      </c>
      <c r="C278">
        <v>0</v>
      </c>
      <c r="D278">
        <v>289000</v>
      </c>
      <c r="E278" t="s">
        <v>412</v>
      </c>
      <c r="F278" s="4" t="s">
        <v>413</v>
      </c>
      <c r="G278" s="4" t="s">
        <v>414</v>
      </c>
    </row>
    <row r="279" spans="1:7" x14ac:dyDescent="0.25">
      <c r="A279" s="4" t="s">
        <v>395</v>
      </c>
      <c r="C279">
        <v>0</v>
      </c>
      <c r="D279">
        <v>289000</v>
      </c>
      <c r="E279" t="s">
        <v>412</v>
      </c>
      <c r="F279" s="4" t="s">
        <v>413</v>
      </c>
      <c r="G279" s="4" t="s">
        <v>414</v>
      </c>
    </row>
    <row r="280" spans="1:7" x14ac:dyDescent="0.25">
      <c r="A280" s="4" t="s">
        <v>396</v>
      </c>
      <c r="C280">
        <v>0</v>
      </c>
      <c r="D280">
        <v>289000</v>
      </c>
      <c r="E280" t="s">
        <v>412</v>
      </c>
      <c r="F280" s="4" t="s">
        <v>413</v>
      </c>
      <c r="G280" s="4" t="s">
        <v>414</v>
      </c>
    </row>
    <row r="281" spans="1:7" x14ac:dyDescent="0.25">
      <c r="A281" s="4" t="s">
        <v>470</v>
      </c>
      <c r="C281">
        <v>0</v>
      </c>
      <c r="D281">
        <v>268800</v>
      </c>
      <c r="E281" t="s">
        <v>412</v>
      </c>
      <c r="F281" s="4" t="s">
        <v>413</v>
      </c>
      <c r="G281" s="4" t="s">
        <v>414</v>
      </c>
    </row>
    <row r="282" spans="1:7" x14ac:dyDescent="0.25">
      <c r="A282" s="4" t="s">
        <v>471</v>
      </c>
      <c r="C282">
        <v>0</v>
      </c>
      <c r="D282">
        <v>272400</v>
      </c>
      <c r="E282" t="s">
        <v>412</v>
      </c>
      <c r="F282" s="4" t="s">
        <v>413</v>
      </c>
      <c r="G282" s="4" t="s">
        <v>414</v>
      </c>
    </row>
    <row r="283" spans="1:7" x14ac:dyDescent="0.25">
      <c r="A283" s="4" t="s">
        <v>472</v>
      </c>
      <c r="C283">
        <v>0</v>
      </c>
      <c r="D283">
        <v>272400</v>
      </c>
      <c r="E283" t="s">
        <v>412</v>
      </c>
      <c r="F283" s="4" t="s">
        <v>413</v>
      </c>
      <c r="G283" s="4" t="s">
        <v>414</v>
      </c>
    </row>
    <row r="284" spans="1:7" x14ac:dyDescent="0.25">
      <c r="A284" s="4" t="s">
        <v>120</v>
      </c>
      <c r="C284">
        <v>0</v>
      </c>
      <c r="D284">
        <v>36100</v>
      </c>
      <c r="E284" t="s">
        <v>412</v>
      </c>
      <c r="F284" s="4" t="s">
        <v>413</v>
      </c>
      <c r="G284" s="4" t="s">
        <v>414</v>
      </c>
    </row>
    <row r="285" spans="1:7" x14ac:dyDescent="0.25">
      <c r="A285" s="4" t="s">
        <v>126</v>
      </c>
      <c r="C285">
        <v>0</v>
      </c>
      <c r="D285">
        <v>57950</v>
      </c>
      <c r="E285" t="s">
        <v>412</v>
      </c>
      <c r="F285" s="4" t="s">
        <v>413</v>
      </c>
      <c r="G285" s="4" t="s">
        <v>414</v>
      </c>
    </row>
    <row r="286" spans="1:7" x14ac:dyDescent="0.25">
      <c r="A286" s="4" t="s">
        <v>91</v>
      </c>
      <c r="C286">
        <v>0</v>
      </c>
      <c r="D286">
        <v>55270</v>
      </c>
      <c r="E286" t="s">
        <v>412</v>
      </c>
      <c r="F286" s="4" t="s">
        <v>413</v>
      </c>
      <c r="G286" s="4" t="s">
        <v>414</v>
      </c>
    </row>
    <row r="287" spans="1:7" x14ac:dyDescent="0.25">
      <c r="A287" s="4" t="s">
        <v>125</v>
      </c>
      <c r="C287">
        <v>0</v>
      </c>
      <c r="D287">
        <v>57950</v>
      </c>
      <c r="E287" t="s">
        <v>412</v>
      </c>
      <c r="F287" s="4" t="s">
        <v>413</v>
      </c>
      <c r="G287" s="4" t="s">
        <v>414</v>
      </c>
    </row>
    <row r="288" spans="1:7" x14ac:dyDescent="0.25">
      <c r="A288" s="4" t="s">
        <v>473</v>
      </c>
      <c r="C288">
        <v>0</v>
      </c>
      <c r="D288">
        <v>50400</v>
      </c>
      <c r="E288" t="s">
        <v>412</v>
      </c>
      <c r="F288" s="4" t="s">
        <v>413</v>
      </c>
      <c r="G288" s="4" t="s">
        <v>414</v>
      </c>
    </row>
    <row r="289" spans="1:7" x14ac:dyDescent="0.25">
      <c r="A289" s="4" t="s">
        <v>161</v>
      </c>
      <c r="C289">
        <v>0</v>
      </c>
      <c r="D289">
        <v>4160</v>
      </c>
      <c r="E289" t="s">
        <v>412</v>
      </c>
      <c r="F289" s="4" t="s">
        <v>413</v>
      </c>
      <c r="G289" s="4" t="s">
        <v>414</v>
      </c>
    </row>
    <row r="290" spans="1:7" x14ac:dyDescent="0.25">
      <c r="A290" s="4" t="s">
        <v>162</v>
      </c>
      <c r="C290">
        <v>0</v>
      </c>
      <c r="D290">
        <v>4160</v>
      </c>
      <c r="E290" t="s">
        <v>412</v>
      </c>
      <c r="F290" s="4" t="s">
        <v>413</v>
      </c>
      <c r="G290" s="4" t="s">
        <v>414</v>
      </c>
    </row>
    <row r="291" spans="1:7" x14ac:dyDescent="0.25">
      <c r="A291" s="4" t="s">
        <v>164</v>
      </c>
      <c r="C291">
        <v>0</v>
      </c>
      <c r="D291">
        <v>3710</v>
      </c>
      <c r="E291" t="s">
        <v>412</v>
      </c>
      <c r="F291" s="4" t="s">
        <v>413</v>
      </c>
      <c r="G291" s="4" t="s">
        <v>414</v>
      </c>
    </row>
    <row r="292" spans="1:7" x14ac:dyDescent="0.25">
      <c r="A292" s="4" t="s">
        <v>163</v>
      </c>
      <c r="C292">
        <v>0</v>
      </c>
      <c r="D292">
        <v>3350</v>
      </c>
      <c r="E292" t="s">
        <v>412</v>
      </c>
      <c r="F292" s="4" t="s">
        <v>413</v>
      </c>
      <c r="G292" s="4" t="s">
        <v>414</v>
      </c>
    </row>
    <row r="293" spans="1:7" x14ac:dyDescent="0.25">
      <c r="A293" s="4" t="s">
        <v>160</v>
      </c>
      <c r="C293">
        <v>0</v>
      </c>
      <c r="D293">
        <v>3580</v>
      </c>
      <c r="E293" t="s">
        <v>412</v>
      </c>
      <c r="F293" s="4" t="s">
        <v>413</v>
      </c>
      <c r="G293" s="4" t="s">
        <v>414</v>
      </c>
    </row>
    <row r="294" spans="1:7" x14ac:dyDescent="0.25">
      <c r="A294" s="4" t="s">
        <v>123</v>
      </c>
      <c r="C294">
        <v>0</v>
      </c>
      <c r="D294">
        <v>34270</v>
      </c>
      <c r="E294" t="s">
        <v>412</v>
      </c>
      <c r="F294" s="4" t="s">
        <v>413</v>
      </c>
      <c r="G294" s="4" t="s">
        <v>414</v>
      </c>
    </row>
    <row r="295" spans="1:7" x14ac:dyDescent="0.25">
      <c r="A295" s="4" t="s">
        <v>124</v>
      </c>
      <c r="C295">
        <v>0</v>
      </c>
      <c r="D295">
        <v>36100</v>
      </c>
      <c r="E295" t="s">
        <v>412</v>
      </c>
      <c r="F295" s="4" t="s">
        <v>413</v>
      </c>
      <c r="G295" s="4" t="s">
        <v>414</v>
      </c>
    </row>
    <row r="296" spans="1:7" x14ac:dyDescent="0.25">
      <c r="A296" s="4" t="s">
        <v>132</v>
      </c>
      <c r="C296">
        <v>0</v>
      </c>
      <c r="D296">
        <v>62660</v>
      </c>
      <c r="E296" t="s">
        <v>412</v>
      </c>
      <c r="F296" s="4" t="s">
        <v>413</v>
      </c>
      <c r="G296" s="4" t="s">
        <v>414</v>
      </c>
    </row>
    <row r="297" spans="1:7" x14ac:dyDescent="0.25">
      <c r="A297" s="4" t="s">
        <v>165</v>
      </c>
      <c r="C297">
        <v>0</v>
      </c>
      <c r="D297">
        <v>12950</v>
      </c>
      <c r="E297" t="s">
        <v>412</v>
      </c>
      <c r="F297" s="4" t="s">
        <v>413</v>
      </c>
      <c r="G297" s="4" t="s">
        <v>414</v>
      </c>
    </row>
    <row r="298" spans="1:7" x14ac:dyDescent="0.25">
      <c r="A298" s="4" t="s">
        <v>166</v>
      </c>
      <c r="C298">
        <v>0</v>
      </c>
      <c r="D298">
        <v>18250</v>
      </c>
      <c r="E298" t="s">
        <v>412</v>
      </c>
      <c r="F298" s="4" t="s">
        <v>413</v>
      </c>
      <c r="G298" s="4" t="s">
        <v>414</v>
      </c>
    </row>
    <row r="299" spans="1:7" x14ac:dyDescent="0.25">
      <c r="A299" s="4" t="s">
        <v>167</v>
      </c>
      <c r="C299">
        <v>0</v>
      </c>
      <c r="D299">
        <v>9480</v>
      </c>
      <c r="E299" t="s">
        <v>412</v>
      </c>
      <c r="F299" s="4" t="s">
        <v>413</v>
      </c>
      <c r="G299" s="4" t="s">
        <v>414</v>
      </c>
    </row>
    <row r="300" spans="1:7" x14ac:dyDescent="0.25">
      <c r="A300" s="4" t="s">
        <v>141</v>
      </c>
      <c r="C300">
        <v>0</v>
      </c>
      <c r="D300">
        <v>4600</v>
      </c>
      <c r="E300" t="s">
        <v>412</v>
      </c>
      <c r="F300" s="4" t="s">
        <v>413</v>
      </c>
      <c r="G300" s="4" t="s">
        <v>414</v>
      </c>
    </row>
    <row r="301" spans="1:7" x14ac:dyDescent="0.25">
      <c r="A301" s="4" t="s">
        <v>157</v>
      </c>
      <c r="C301">
        <v>0</v>
      </c>
      <c r="D301">
        <v>3360</v>
      </c>
      <c r="E301" t="s">
        <v>412</v>
      </c>
      <c r="F301" s="4" t="s">
        <v>413</v>
      </c>
      <c r="G301" s="4" t="s">
        <v>414</v>
      </c>
    </row>
    <row r="302" spans="1:7" x14ac:dyDescent="0.25">
      <c r="A302" s="4" t="s">
        <v>142</v>
      </c>
      <c r="C302">
        <v>0</v>
      </c>
      <c r="D302">
        <v>10110</v>
      </c>
      <c r="E302" t="s">
        <v>412</v>
      </c>
      <c r="F302" s="4" t="s">
        <v>413</v>
      </c>
      <c r="G302" s="4" t="s">
        <v>414</v>
      </c>
    </row>
    <row r="303" spans="1:7" x14ac:dyDescent="0.25">
      <c r="A303" s="4" t="s">
        <v>140</v>
      </c>
      <c r="C303">
        <v>0</v>
      </c>
      <c r="D303">
        <v>11160</v>
      </c>
      <c r="E303" t="s">
        <v>412</v>
      </c>
      <c r="F303" s="4" t="s">
        <v>413</v>
      </c>
      <c r="G303" s="4" t="s">
        <v>414</v>
      </c>
    </row>
    <row r="304" spans="1:7" x14ac:dyDescent="0.25">
      <c r="A304" s="4" t="s">
        <v>139</v>
      </c>
      <c r="C304">
        <v>0</v>
      </c>
      <c r="D304">
        <v>2630</v>
      </c>
      <c r="E304" t="s">
        <v>412</v>
      </c>
      <c r="F304" s="4" t="s">
        <v>413</v>
      </c>
      <c r="G304" s="4" t="s">
        <v>414</v>
      </c>
    </row>
    <row r="305" spans="1:7" x14ac:dyDescent="0.25">
      <c r="A305" s="4" t="s">
        <v>138</v>
      </c>
      <c r="C305">
        <v>0</v>
      </c>
      <c r="D305">
        <v>10500</v>
      </c>
      <c r="E305" t="s">
        <v>412</v>
      </c>
      <c r="F305" s="4" t="s">
        <v>413</v>
      </c>
      <c r="G305" s="4" t="s">
        <v>414</v>
      </c>
    </row>
    <row r="306" spans="1:7" x14ac:dyDescent="0.25">
      <c r="A306" s="4" t="s">
        <v>156</v>
      </c>
      <c r="C306">
        <v>0</v>
      </c>
      <c r="D306">
        <v>14180</v>
      </c>
      <c r="E306" t="s">
        <v>412</v>
      </c>
      <c r="F306" s="4" t="s">
        <v>413</v>
      </c>
      <c r="G306" s="4" t="s">
        <v>414</v>
      </c>
    </row>
    <row r="307" spans="1:7" x14ac:dyDescent="0.25">
      <c r="A307" s="4" t="s">
        <v>115</v>
      </c>
      <c r="C307">
        <v>0</v>
      </c>
      <c r="D307">
        <v>30410</v>
      </c>
      <c r="E307" t="s">
        <v>412</v>
      </c>
      <c r="F307" s="4" t="s">
        <v>413</v>
      </c>
      <c r="G307" s="4" t="s">
        <v>414</v>
      </c>
    </row>
    <row r="308" spans="1:7" x14ac:dyDescent="0.25">
      <c r="A308" s="4" t="s">
        <v>117</v>
      </c>
      <c r="C308">
        <v>0</v>
      </c>
      <c r="D308">
        <v>32340</v>
      </c>
      <c r="E308" t="s">
        <v>412</v>
      </c>
      <c r="F308" s="4" t="s">
        <v>413</v>
      </c>
      <c r="G308" s="4" t="s">
        <v>414</v>
      </c>
    </row>
    <row r="309" spans="1:7" x14ac:dyDescent="0.25">
      <c r="A309" s="4" t="s">
        <v>116</v>
      </c>
      <c r="C309">
        <v>0</v>
      </c>
      <c r="D309">
        <v>30300</v>
      </c>
      <c r="E309" t="s">
        <v>412</v>
      </c>
      <c r="F309" s="4" t="s">
        <v>413</v>
      </c>
      <c r="G309" s="4" t="s">
        <v>414</v>
      </c>
    </row>
    <row r="310" spans="1:7" x14ac:dyDescent="0.25">
      <c r="A310" s="4" t="s">
        <v>131</v>
      </c>
      <c r="C310">
        <v>0</v>
      </c>
      <c r="D310">
        <v>71120</v>
      </c>
      <c r="E310" t="s">
        <v>412</v>
      </c>
      <c r="F310" s="4" t="s">
        <v>413</v>
      </c>
      <c r="G310" s="4" t="s">
        <v>414</v>
      </c>
    </row>
    <row r="311" spans="1:7" x14ac:dyDescent="0.25">
      <c r="A311" s="4" t="s">
        <v>373</v>
      </c>
      <c r="C311">
        <v>0</v>
      </c>
      <c r="D311">
        <v>53980</v>
      </c>
      <c r="E311" t="s">
        <v>412</v>
      </c>
      <c r="F311" s="4" t="s">
        <v>413</v>
      </c>
      <c r="G311" s="4" t="s">
        <v>414</v>
      </c>
    </row>
    <row r="312" spans="1:7" x14ac:dyDescent="0.25">
      <c r="A312" s="4" t="s">
        <v>119</v>
      </c>
      <c r="C312">
        <v>0</v>
      </c>
      <c r="D312">
        <v>40480</v>
      </c>
      <c r="E312" t="s">
        <v>412</v>
      </c>
      <c r="F312" s="4" t="s">
        <v>413</v>
      </c>
      <c r="G312" s="4" t="s">
        <v>414</v>
      </c>
    </row>
    <row r="313" spans="1:7" x14ac:dyDescent="0.25">
      <c r="A313" s="4" t="s">
        <v>121</v>
      </c>
      <c r="C313">
        <v>0</v>
      </c>
      <c r="D313">
        <v>36840</v>
      </c>
      <c r="E313" t="s">
        <v>412</v>
      </c>
      <c r="F313" s="4" t="s">
        <v>413</v>
      </c>
      <c r="G313" s="4" t="s">
        <v>414</v>
      </c>
    </row>
    <row r="314" spans="1:7" x14ac:dyDescent="0.25">
      <c r="A314" s="4" t="s">
        <v>122</v>
      </c>
      <c r="C314">
        <v>0</v>
      </c>
      <c r="D314">
        <v>36530</v>
      </c>
      <c r="E314" t="s">
        <v>412</v>
      </c>
      <c r="F314" s="4" t="s">
        <v>413</v>
      </c>
      <c r="G314" s="4" t="s">
        <v>414</v>
      </c>
    </row>
    <row r="315" spans="1:7" x14ac:dyDescent="0.25">
      <c r="A315" s="4" t="s">
        <v>92</v>
      </c>
      <c r="C315">
        <v>0</v>
      </c>
      <c r="D315">
        <v>67470</v>
      </c>
      <c r="E315" t="s">
        <v>412</v>
      </c>
      <c r="F315" s="4" t="s">
        <v>413</v>
      </c>
      <c r="G315" s="4" t="s">
        <v>414</v>
      </c>
    </row>
    <row r="316" spans="1:7" x14ac:dyDescent="0.25">
      <c r="A316" s="4" t="s">
        <v>134</v>
      </c>
      <c r="C316">
        <v>0</v>
      </c>
      <c r="D316">
        <v>88250</v>
      </c>
      <c r="E316" t="s">
        <v>412</v>
      </c>
      <c r="F316" s="4" t="s">
        <v>413</v>
      </c>
      <c r="G316" s="4" t="s">
        <v>414</v>
      </c>
    </row>
    <row r="317" spans="1:7" x14ac:dyDescent="0.25">
      <c r="A317" s="4" t="s">
        <v>136</v>
      </c>
      <c r="C317">
        <v>0</v>
      </c>
      <c r="D317">
        <v>14240</v>
      </c>
      <c r="E317" t="s">
        <v>412</v>
      </c>
      <c r="F317" s="4" t="s">
        <v>413</v>
      </c>
      <c r="G317" s="4" t="s">
        <v>414</v>
      </c>
    </row>
    <row r="318" spans="1:7" x14ac:dyDescent="0.25">
      <c r="A318" s="4" t="s">
        <v>169</v>
      </c>
      <c r="C318">
        <v>0</v>
      </c>
      <c r="D318">
        <v>13630</v>
      </c>
      <c r="E318" t="s">
        <v>412</v>
      </c>
      <c r="F318" s="4" t="s">
        <v>413</v>
      </c>
      <c r="G318" s="4" t="s">
        <v>414</v>
      </c>
    </row>
    <row r="319" spans="1:7" x14ac:dyDescent="0.25">
      <c r="A319" s="4" t="s">
        <v>129</v>
      </c>
      <c r="C319">
        <v>0</v>
      </c>
      <c r="D319">
        <v>79370</v>
      </c>
      <c r="E319" t="s">
        <v>412</v>
      </c>
      <c r="F319" s="4" t="s">
        <v>413</v>
      </c>
      <c r="G319" s="4" t="s">
        <v>414</v>
      </c>
    </row>
    <row r="320" spans="1:7" x14ac:dyDescent="0.25">
      <c r="A320" s="4" t="s">
        <v>130</v>
      </c>
      <c r="C320">
        <v>0</v>
      </c>
      <c r="D320">
        <v>86530</v>
      </c>
      <c r="E320" t="s">
        <v>412</v>
      </c>
      <c r="F320" s="4" t="s">
        <v>413</v>
      </c>
      <c r="G320" s="4" t="s">
        <v>414</v>
      </c>
    </row>
    <row r="321" spans="1:7" x14ac:dyDescent="0.25">
      <c r="A321" s="4" t="s">
        <v>135</v>
      </c>
      <c r="C321">
        <v>0</v>
      </c>
      <c r="D321">
        <v>88250</v>
      </c>
      <c r="E321" t="s">
        <v>412</v>
      </c>
      <c r="F321" s="4" t="s">
        <v>413</v>
      </c>
      <c r="G321" s="4" t="s">
        <v>414</v>
      </c>
    </row>
    <row r="322" spans="1:7" x14ac:dyDescent="0.25">
      <c r="A322" s="4" t="s">
        <v>168</v>
      </c>
      <c r="C322">
        <v>0</v>
      </c>
      <c r="D322">
        <v>1620</v>
      </c>
      <c r="E322" t="s">
        <v>412</v>
      </c>
      <c r="F322" s="4" t="s">
        <v>413</v>
      </c>
      <c r="G322" s="4" t="s">
        <v>414</v>
      </c>
    </row>
    <row r="323" spans="1:7" x14ac:dyDescent="0.25">
      <c r="A323" s="4" t="s">
        <v>150</v>
      </c>
      <c r="C323">
        <v>0</v>
      </c>
      <c r="D323">
        <v>3470</v>
      </c>
      <c r="E323" t="s">
        <v>412</v>
      </c>
      <c r="F323" s="4" t="s">
        <v>413</v>
      </c>
      <c r="G323" s="4" t="s">
        <v>414</v>
      </c>
    </row>
    <row r="324" spans="1:7" x14ac:dyDescent="0.25">
      <c r="A324" s="4" t="s">
        <v>151</v>
      </c>
      <c r="C324">
        <v>0</v>
      </c>
      <c r="D324">
        <v>11660</v>
      </c>
      <c r="E324" t="s">
        <v>412</v>
      </c>
      <c r="F324" s="4" t="s">
        <v>413</v>
      </c>
      <c r="G324" s="4" t="s">
        <v>414</v>
      </c>
    </row>
    <row r="325" spans="1:7" x14ac:dyDescent="0.25">
      <c r="A325" s="4" t="s">
        <v>153</v>
      </c>
      <c r="C325">
        <v>0</v>
      </c>
      <c r="D325">
        <v>15960</v>
      </c>
      <c r="E325" t="s">
        <v>412</v>
      </c>
      <c r="F325" s="4" t="s">
        <v>413</v>
      </c>
      <c r="G325" s="4" t="s">
        <v>414</v>
      </c>
    </row>
    <row r="326" spans="1:7" x14ac:dyDescent="0.25">
      <c r="A326" s="4" t="s">
        <v>146</v>
      </c>
      <c r="C326">
        <v>0</v>
      </c>
      <c r="D326">
        <v>4940</v>
      </c>
      <c r="E326" t="s">
        <v>412</v>
      </c>
      <c r="F326" s="4" t="s">
        <v>413</v>
      </c>
      <c r="G326" s="4" t="s">
        <v>414</v>
      </c>
    </row>
    <row r="327" spans="1:7" x14ac:dyDescent="0.25">
      <c r="A327" s="4" t="s">
        <v>148</v>
      </c>
      <c r="C327">
        <v>0</v>
      </c>
      <c r="D327">
        <v>3780</v>
      </c>
      <c r="E327" t="s">
        <v>412</v>
      </c>
      <c r="F327" s="4" t="s">
        <v>413</v>
      </c>
      <c r="G327" s="4" t="s">
        <v>414</v>
      </c>
    </row>
    <row r="328" spans="1:7" x14ac:dyDescent="0.25">
      <c r="A328" s="4" t="s">
        <v>159</v>
      </c>
      <c r="C328">
        <v>0</v>
      </c>
      <c r="D328">
        <v>10710</v>
      </c>
      <c r="E328" t="s">
        <v>412</v>
      </c>
      <c r="F328" s="4" t="s">
        <v>413</v>
      </c>
      <c r="G328" s="4" t="s">
        <v>414</v>
      </c>
    </row>
    <row r="329" spans="1:7" x14ac:dyDescent="0.25">
      <c r="A329" s="4" t="s">
        <v>143</v>
      </c>
      <c r="C329">
        <v>0</v>
      </c>
      <c r="D329">
        <v>5040</v>
      </c>
      <c r="E329" t="s">
        <v>412</v>
      </c>
      <c r="F329" s="4" t="s">
        <v>413</v>
      </c>
      <c r="G329" s="4" t="s">
        <v>414</v>
      </c>
    </row>
    <row r="330" spans="1:7" x14ac:dyDescent="0.25">
      <c r="A330" s="4" t="s">
        <v>158</v>
      </c>
      <c r="C330">
        <v>0</v>
      </c>
      <c r="D330">
        <v>7560</v>
      </c>
      <c r="E330" t="s">
        <v>412</v>
      </c>
      <c r="F330" s="4" t="s">
        <v>413</v>
      </c>
      <c r="G330" s="4" t="s">
        <v>414</v>
      </c>
    </row>
    <row r="331" spans="1:7" x14ac:dyDescent="0.25">
      <c r="A331" s="4" t="s">
        <v>152</v>
      </c>
      <c r="C331">
        <v>0</v>
      </c>
      <c r="D331">
        <v>4730</v>
      </c>
      <c r="E331" t="s">
        <v>412</v>
      </c>
      <c r="F331" s="4" t="s">
        <v>413</v>
      </c>
      <c r="G331" s="4" t="s">
        <v>414</v>
      </c>
    </row>
    <row r="332" spans="1:7" x14ac:dyDescent="0.25">
      <c r="A332" s="4" t="s">
        <v>147</v>
      </c>
      <c r="C332">
        <v>0</v>
      </c>
      <c r="D332">
        <v>5570</v>
      </c>
      <c r="E332" t="s">
        <v>412</v>
      </c>
      <c r="F332" s="4" t="s">
        <v>413</v>
      </c>
      <c r="G332" s="4" t="s">
        <v>414</v>
      </c>
    </row>
    <row r="333" spans="1:7" x14ac:dyDescent="0.25">
      <c r="A333" s="4" t="s">
        <v>145</v>
      </c>
      <c r="C333">
        <v>0</v>
      </c>
      <c r="D333">
        <v>6090</v>
      </c>
      <c r="E333" t="s">
        <v>412</v>
      </c>
      <c r="F333" s="4" t="s">
        <v>413</v>
      </c>
      <c r="G333" s="4" t="s">
        <v>414</v>
      </c>
    </row>
    <row r="334" spans="1:7" x14ac:dyDescent="0.25">
      <c r="A334" s="4" t="s">
        <v>149</v>
      </c>
      <c r="C334">
        <v>0</v>
      </c>
      <c r="D334">
        <v>5570</v>
      </c>
      <c r="E334" t="s">
        <v>412</v>
      </c>
      <c r="F334" s="4" t="s">
        <v>413</v>
      </c>
      <c r="G334" s="4" t="s">
        <v>414</v>
      </c>
    </row>
    <row r="335" spans="1:7" x14ac:dyDescent="0.25">
      <c r="A335" s="4" t="s">
        <v>144</v>
      </c>
      <c r="C335">
        <v>0</v>
      </c>
      <c r="D335">
        <v>10190</v>
      </c>
      <c r="E335" t="s">
        <v>412</v>
      </c>
      <c r="F335" s="4" t="s">
        <v>413</v>
      </c>
      <c r="G335" s="4" t="s">
        <v>414</v>
      </c>
    </row>
    <row r="336" spans="1:7" x14ac:dyDescent="0.25">
      <c r="A336" s="4" t="s">
        <v>133</v>
      </c>
      <c r="C336">
        <v>0</v>
      </c>
      <c r="D336">
        <v>88250</v>
      </c>
      <c r="E336" t="s">
        <v>412</v>
      </c>
      <c r="F336" s="4" t="s">
        <v>413</v>
      </c>
      <c r="G336" s="4" t="s">
        <v>414</v>
      </c>
    </row>
    <row r="337" spans="1:7" x14ac:dyDescent="0.25">
      <c r="A337" s="4" t="s">
        <v>118</v>
      </c>
      <c r="C337">
        <v>0</v>
      </c>
      <c r="D337">
        <v>40480</v>
      </c>
      <c r="E337" t="s">
        <v>412</v>
      </c>
      <c r="F337" s="4" t="s">
        <v>413</v>
      </c>
      <c r="G337" s="4" t="s">
        <v>414</v>
      </c>
    </row>
    <row r="338" spans="1:7" x14ac:dyDescent="0.25">
      <c r="A338" s="4" t="s">
        <v>155</v>
      </c>
      <c r="C338">
        <v>0</v>
      </c>
      <c r="D338">
        <v>14440</v>
      </c>
      <c r="E338" t="s">
        <v>412</v>
      </c>
      <c r="F338" s="4" t="s">
        <v>413</v>
      </c>
      <c r="G338" s="4" t="s">
        <v>414</v>
      </c>
    </row>
    <row r="339" spans="1:7" x14ac:dyDescent="0.25">
      <c r="A339" s="4" t="s">
        <v>154</v>
      </c>
      <c r="C339">
        <v>0</v>
      </c>
      <c r="D339">
        <v>14440</v>
      </c>
      <c r="E339" t="s">
        <v>412</v>
      </c>
      <c r="F339" s="4" t="s">
        <v>413</v>
      </c>
      <c r="G339" s="4" t="s">
        <v>414</v>
      </c>
    </row>
    <row r="340" spans="1:7" x14ac:dyDescent="0.25">
      <c r="A340" s="4" t="s">
        <v>137</v>
      </c>
      <c r="C340">
        <v>0</v>
      </c>
      <c r="D340">
        <v>74430</v>
      </c>
      <c r="E340" t="s">
        <v>412</v>
      </c>
      <c r="F340" s="4" t="s">
        <v>413</v>
      </c>
      <c r="G340" s="4" t="s">
        <v>414</v>
      </c>
    </row>
    <row r="341" spans="1:7" x14ac:dyDescent="0.25">
      <c r="A341" s="4" t="s">
        <v>474</v>
      </c>
      <c r="C341">
        <v>0</v>
      </c>
      <c r="D341">
        <v>0</v>
      </c>
      <c r="E341" t="s">
        <v>412</v>
      </c>
      <c r="F341" s="4" t="s">
        <v>413</v>
      </c>
      <c r="G341" s="4" t="s">
        <v>414</v>
      </c>
    </row>
    <row r="342" spans="1:7" x14ac:dyDescent="0.25">
      <c r="A342" s="4" t="s">
        <v>176</v>
      </c>
      <c r="C342">
        <v>0</v>
      </c>
      <c r="D342">
        <v>212380</v>
      </c>
      <c r="E342" t="s">
        <v>412</v>
      </c>
      <c r="F342" s="4" t="s">
        <v>413</v>
      </c>
      <c r="G342" s="4" t="s">
        <v>414</v>
      </c>
    </row>
    <row r="343" spans="1:7" x14ac:dyDescent="0.25">
      <c r="A343" s="4" t="s">
        <v>177</v>
      </c>
      <c r="C343">
        <v>0</v>
      </c>
      <c r="D343">
        <v>173680</v>
      </c>
      <c r="E343" t="s">
        <v>412</v>
      </c>
      <c r="F343" s="4" t="s">
        <v>413</v>
      </c>
      <c r="G343" s="4" t="s">
        <v>414</v>
      </c>
    </row>
    <row r="344" spans="1:7" x14ac:dyDescent="0.25">
      <c r="A344" s="4" t="s">
        <v>475</v>
      </c>
      <c r="C344">
        <v>0</v>
      </c>
      <c r="D344">
        <v>124400</v>
      </c>
      <c r="E344" t="s">
        <v>412</v>
      </c>
      <c r="F344" s="4" t="s">
        <v>413</v>
      </c>
      <c r="G344" s="4" t="s">
        <v>414</v>
      </c>
    </row>
    <row r="345" spans="1:7" x14ac:dyDescent="0.25">
      <c r="A345" s="4" t="s">
        <v>354</v>
      </c>
      <c r="C345">
        <v>0</v>
      </c>
      <c r="D345">
        <v>30090</v>
      </c>
      <c r="E345" t="s">
        <v>412</v>
      </c>
      <c r="F345" s="4" t="s">
        <v>413</v>
      </c>
      <c r="G345" s="4" t="s">
        <v>414</v>
      </c>
    </row>
    <row r="346" spans="1:7" x14ac:dyDescent="0.25">
      <c r="A346" s="4" t="s">
        <v>241</v>
      </c>
      <c r="C346">
        <v>0</v>
      </c>
      <c r="D346">
        <v>46150</v>
      </c>
      <c r="E346" t="s">
        <v>412</v>
      </c>
      <c r="F346" s="4" t="s">
        <v>413</v>
      </c>
      <c r="G346" s="4" t="s">
        <v>414</v>
      </c>
    </row>
    <row r="347" spans="1:7" x14ac:dyDescent="0.25">
      <c r="A347" s="4" t="s">
        <v>327</v>
      </c>
      <c r="C347">
        <v>0</v>
      </c>
      <c r="D347">
        <v>130630</v>
      </c>
      <c r="E347" t="s">
        <v>412</v>
      </c>
      <c r="F347" s="4" t="s">
        <v>413</v>
      </c>
      <c r="G347" s="4" t="s">
        <v>414</v>
      </c>
    </row>
    <row r="348" spans="1:7" x14ac:dyDescent="0.25">
      <c r="A348" s="4" t="s">
        <v>476</v>
      </c>
      <c r="C348">
        <v>0</v>
      </c>
      <c r="D348">
        <v>39950</v>
      </c>
      <c r="E348" t="s">
        <v>412</v>
      </c>
      <c r="F348" s="4" t="s">
        <v>413</v>
      </c>
      <c r="G348" s="4" t="s">
        <v>414</v>
      </c>
    </row>
    <row r="349" spans="1:7" x14ac:dyDescent="0.25">
      <c r="A349" s="4" t="s">
        <v>127</v>
      </c>
      <c r="C349">
        <v>0</v>
      </c>
      <c r="D349">
        <v>98980</v>
      </c>
      <c r="E349" t="s">
        <v>412</v>
      </c>
      <c r="F349" s="4" t="s">
        <v>413</v>
      </c>
      <c r="G349" s="4" t="s">
        <v>414</v>
      </c>
    </row>
    <row r="350" spans="1:7" x14ac:dyDescent="0.25">
      <c r="A350" s="4" t="s">
        <v>247</v>
      </c>
      <c r="C350">
        <v>0</v>
      </c>
      <c r="D350">
        <v>38390</v>
      </c>
      <c r="E350" t="s">
        <v>412</v>
      </c>
      <c r="F350" s="4" t="s">
        <v>413</v>
      </c>
      <c r="G350" s="4" t="s">
        <v>414</v>
      </c>
    </row>
    <row r="351" spans="1:7" x14ac:dyDescent="0.25">
      <c r="A351" s="4" t="s">
        <v>378</v>
      </c>
      <c r="C351">
        <v>0</v>
      </c>
      <c r="D351">
        <v>26100</v>
      </c>
      <c r="E351" t="s">
        <v>412</v>
      </c>
      <c r="F351" s="4" t="s">
        <v>413</v>
      </c>
      <c r="G351" s="4" t="s">
        <v>414</v>
      </c>
    </row>
    <row r="352" spans="1:7" x14ac:dyDescent="0.25">
      <c r="A352" s="4" t="s">
        <v>175</v>
      </c>
      <c r="C352">
        <v>0</v>
      </c>
      <c r="D352">
        <v>52680</v>
      </c>
      <c r="E352" t="s">
        <v>412</v>
      </c>
      <c r="F352" s="4" t="s">
        <v>413</v>
      </c>
      <c r="G352" s="4" t="s">
        <v>414</v>
      </c>
    </row>
    <row r="353" spans="1:7" x14ac:dyDescent="0.25">
      <c r="A353" s="4" t="s">
        <v>170</v>
      </c>
      <c r="C353">
        <v>0</v>
      </c>
      <c r="D353">
        <v>82910</v>
      </c>
      <c r="E353" t="s">
        <v>412</v>
      </c>
      <c r="F353" s="4" t="s">
        <v>413</v>
      </c>
      <c r="G353" s="4" t="s">
        <v>414</v>
      </c>
    </row>
    <row r="354" spans="1:7" x14ac:dyDescent="0.25">
      <c r="A354" s="4" t="s">
        <v>174</v>
      </c>
      <c r="C354">
        <v>0</v>
      </c>
      <c r="D354">
        <v>73350</v>
      </c>
      <c r="E354" t="s">
        <v>412</v>
      </c>
      <c r="F354" s="4" t="s">
        <v>413</v>
      </c>
      <c r="G354" s="4" t="s">
        <v>414</v>
      </c>
    </row>
    <row r="355" spans="1:7" x14ac:dyDescent="0.25">
      <c r="A355" s="4" t="s">
        <v>15</v>
      </c>
      <c r="C355">
        <v>0</v>
      </c>
      <c r="D355">
        <v>81710</v>
      </c>
      <c r="E355" t="s">
        <v>412</v>
      </c>
      <c r="F355" s="4" t="s">
        <v>413</v>
      </c>
      <c r="G355" s="4" t="s">
        <v>414</v>
      </c>
    </row>
    <row r="356" spans="1:7" x14ac:dyDescent="0.25">
      <c r="A356" s="4" t="s">
        <v>171</v>
      </c>
      <c r="C356">
        <v>0</v>
      </c>
      <c r="D356">
        <v>86060</v>
      </c>
      <c r="E356" t="s">
        <v>412</v>
      </c>
      <c r="F356" s="4" t="s">
        <v>413</v>
      </c>
      <c r="G356" s="4" t="s">
        <v>414</v>
      </c>
    </row>
    <row r="357" spans="1:7" x14ac:dyDescent="0.25">
      <c r="A357" s="4" t="s">
        <v>172</v>
      </c>
      <c r="C357">
        <v>0</v>
      </c>
      <c r="D357">
        <v>139610</v>
      </c>
      <c r="E357" t="s">
        <v>412</v>
      </c>
      <c r="F357" s="4" t="s">
        <v>413</v>
      </c>
      <c r="G357" s="4" t="s">
        <v>414</v>
      </c>
    </row>
    <row r="358" spans="1:7" x14ac:dyDescent="0.25">
      <c r="A358" s="4" t="s">
        <v>16</v>
      </c>
      <c r="C358">
        <v>0</v>
      </c>
      <c r="D358">
        <v>0</v>
      </c>
      <c r="E358" t="s">
        <v>412</v>
      </c>
      <c r="F358" s="4" t="s">
        <v>413</v>
      </c>
      <c r="G358" s="4" t="s">
        <v>414</v>
      </c>
    </row>
    <row r="359" spans="1:7" x14ac:dyDescent="0.25">
      <c r="A359" s="4" t="s">
        <v>238</v>
      </c>
      <c r="C359">
        <v>0</v>
      </c>
      <c r="D359">
        <v>27320</v>
      </c>
      <c r="E359" t="s">
        <v>412</v>
      </c>
      <c r="F359" s="4" t="s">
        <v>413</v>
      </c>
      <c r="G359" s="4" t="s">
        <v>414</v>
      </c>
    </row>
    <row r="360" spans="1:7" x14ac:dyDescent="0.25">
      <c r="A360" s="4" t="s">
        <v>237</v>
      </c>
      <c r="C360">
        <v>0</v>
      </c>
      <c r="D360">
        <v>27320</v>
      </c>
      <c r="E360" t="s">
        <v>412</v>
      </c>
      <c r="F360" s="4" t="s">
        <v>413</v>
      </c>
      <c r="G360" s="4" t="s">
        <v>414</v>
      </c>
    </row>
    <row r="361" spans="1:7" x14ac:dyDescent="0.25">
      <c r="A361" s="4" t="s">
        <v>239</v>
      </c>
      <c r="C361">
        <v>0</v>
      </c>
      <c r="D361">
        <v>25700</v>
      </c>
      <c r="E361" t="s">
        <v>412</v>
      </c>
      <c r="F361" s="4" t="s">
        <v>413</v>
      </c>
      <c r="G361" s="4" t="s">
        <v>414</v>
      </c>
    </row>
    <row r="362" spans="1:7" x14ac:dyDescent="0.25">
      <c r="A362" s="4" t="s">
        <v>240</v>
      </c>
      <c r="C362">
        <v>0</v>
      </c>
      <c r="D362">
        <v>30790</v>
      </c>
      <c r="E362" t="s">
        <v>412</v>
      </c>
      <c r="F362" s="4" t="s">
        <v>413</v>
      </c>
      <c r="G362" s="4" t="s">
        <v>414</v>
      </c>
    </row>
    <row r="363" spans="1:7" x14ac:dyDescent="0.25">
      <c r="A363" s="4" t="s">
        <v>17</v>
      </c>
      <c r="C363">
        <v>0</v>
      </c>
      <c r="D363">
        <v>0</v>
      </c>
      <c r="E363" t="s">
        <v>412</v>
      </c>
      <c r="F363" s="4" t="s">
        <v>413</v>
      </c>
      <c r="G363" s="4" t="s">
        <v>414</v>
      </c>
    </row>
    <row r="364" spans="1:7" x14ac:dyDescent="0.25">
      <c r="A364" s="4" t="s">
        <v>246</v>
      </c>
      <c r="C364">
        <v>0</v>
      </c>
      <c r="D364">
        <v>12420</v>
      </c>
      <c r="E364" t="s">
        <v>412</v>
      </c>
      <c r="F364" s="4" t="s">
        <v>413</v>
      </c>
      <c r="G364" s="4" t="s">
        <v>414</v>
      </c>
    </row>
    <row r="365" spans="1:7" x14ac:dyDescent="0.25">
      <c r="A365" s="4" t="s">
        <v>18</v>
      </c>
      <c r="C365">
        <v>0</v>
      </c>
      <c r="D365">
        <v>0</v>
      </c>
      <c r="E365" t="s">
        <v>412</v>
      </c>
      <c r="F365" s="4" t="s">
        <v>413</v>
      </c>
      <c r="G365" s="4" t="s">
        <v>414</v>
      </c>
    </row>
    <row r="366" spans="1:7" x14ac:dyDescent="0.25">
      <c r="A366" s="4" t="s">
        <v>245</v>
      </c>
      <c r="C366">
        <v>0</v>
      </c>
      <c r="D366">
        <v>2840</v>
      </c>
      <c r="E366" t="s">
        <v>412</v>
      </c>
      <c r="F366" s="4" t="s">
        <v>413</v>
      </c>
      <c r="G366" s="4" t="s">
        <v>414</v>
      </c>
    </row>
    <row r="367" spans="1:7" x14ac:dyDescent="0.25">
      <c r="A367" s="4" t="s">
        <v>244</v>
      </c>
      <c r="C367">
        <v>0</v>
      </c>
      <c r="D367">
        <v>7910</v>
      </c>
      <c r="E367" t="s">
        <v>412</v>
      </c>
      <c r="F367" s="4" t="s">
        <v>413</v>
      </c>
      <c r="G367" s="4" t="s">
        <v>414</v>
      </c>
    </row>
    <row r="368" spans="1:7" x14ac:dyDescent="0.25">
      <c r="A368" s="4" t="s">
        <v>19</v>
      </c>
      <c r="C368">
        <v>0</v>
      </c>
      <c r="D368">
        <v>39950</v>
      </c>
      <c r="E368" t="s">
        <v>412</v>
      </c>
      <c r="F368" s="4" t="s">
        <v>413</v>
      </c>
      <c r="G368" s="4" t="s">
        <v>414</v>
      </c>
    </row>
    <row r="369" spans="1:7" x14ac:dyDescent="0.25">
      <c r="A369" s="4" t="s">
        <v>243</v>
      </c>
      <c r="C369">
        <v>0</v>
      </c>
      <c r="D369">
        <v>3860</v>
      </c>
      <c r="E369" t="s">
        <v>412</v>
      </c>
      <c r="F369" s="4" t="s">
        <v>413</v>
      </c>
      <c r="G369" s="4" t="s">
        <v>414</v>
      </c>
    </row>
    <row r="370" spans="1:7" x14ac:dyDescent="0.25">
      <c r="A370" s="4" t="s">
        <v>242</v>
      </c>
      <c r="C370">
        <v>0</v>
      </c>
      <c r="D370">
        <v>17040</v>
      </c>
      <c r="E370" t="s">
        <v>412</v>
      </c>
      <c r="F370" s="4" t="s">
        <v>413</v>
      </c>
      <c r="G370" s="4" t="s">
        <v>414</v>
      </c>
    </row>
    <row r="371" spans="1:7" x14ac:dyDescent="0.25">
      <c r="A371" s="4" t="s">
        <v>20</v>
      </c>
      <c r="C371">
        <v>0</v>
      </c>
      <c r="D371">
        <v>77910</v>
      </c>
      <c r="E371" t="s">
        <v>412</v>
      </c>
      <c r="F371" s="4" t="s">
        <v>413</v>
      </c>
      <c r="G371" s="4" t="s">
        <v>414</v>
      </c>
    </row>
    <row r="372" spans="1:7" x14ac:dyDescent="0.25">
      <c r="A372" s="4" t="s">
        <v>21</v>
      </c>
      <c r="C372">
        <v>0</v>
      </c>
      <c r="D372">
        <v>68350</v>
      </c>
      <c r="E372" t="s">
        <v>412</v>
      </c>
      <c r="F372" s="4" t="s">
        <v>413</v>
      </c>
      <c r="G372" s="4" t="s">
        <v>414</v>
      </c>
    </row>
    <row r="373" spans="1:7" x14ac:dyDescent="0.25">
      <c r="A373" s="4" t="s">
        <v>173</v>
      </c>
      <c r="C373">
        <v>0</v>
      </c>
      <c r="D373">
        <v>86710</v>
      </c>
      <c r="E373" t="s">
        <v>412</v>
      </c>
      <c r="F373" s="4" t="s">
        <v>413</v>
      </c>
      <c r="G373" s="4" t="s">
        <v>414</v>
      </c>
    </row>
    <row r="374" spans="1:7" x14ac:dyDescent="0.25">
      <c r="A374" s="4" t="s">
        <v>22</v>
      </c>
      <c r="C374">
        <v>0</v>
      </c>
      <c r="D374">
        <v>81060</v>
      </c>
      <c r="E374" t="s">
        <v>412</v>
      </c>
      <c r="F374" s="4" t="s">
        <v>413</v>
      </c>
      <c r="G374" s="4" t="s">
        <v>414</v>
      </c>
    </row>
    <row r="375" spans="1:7" x14ac:dyDescent="0.25">
      <c r="A375" s="4" t="s">
        <v>23</v>
      </c>
      <c r="C375">
        <v>0</v>
      </c>
      <c r="D375">
        <v>134610</v>
      </c>
      <c r="E375" t="s">
        <v>412</v>
      </c>
      <c r="F375" s="4" t="s">
        <v>413</v>
      </c>
      <c r="G375" s="4" t="s">
        <v>414</v>
      </c>
    </row>
    <row r="376" spans="1:7" x14ac:dyDescent="0.25">
      <c r="A376" s="4" t="s">
        <v>24</v>
      </c>
      <c r="C376">
        <v>0</v>
      </c>
      <c r="D376">
        <v>15490</v>
      </c>
      <c r="E376" t="s">
        <v>412</v>
      </c>
      <c r="F376" s="4" t="s">
        <v>413</v>
      </c>
      <c r="G376" s="4" t="s">
        <v>414</v>
      </c>
    </row>
    <row r="377" spans="1:7" x14ac:dyDescent="0.25">
      <c r="A377" s="4" t="s">
        <v>379</v>
      </c>
      <c r="C377">
        <v>0</v>
      </c>
      <c r="D377">
        <v>50820</v>
      </c>
      <c r="E377" t="s">
        <v>412</v>
      </c>
      <c r="F377" s="4" t="s">
        <v>413</v>
      </c>
      <c r="G377" s="4" t="s">
        <v>414</v>
      </c>
    </row>
    <row r="378" spans="1:7" x14ac:dyDescent="0.25">
      <c r="A378" s="4" t="s">
        <v>25</v>
      </c>
      <c r="C378">
        <v>0</v>
      </c>
      <c r="D378">
        <v>37500</v>
      </c>
      <c r="E378" t="s">
        <v>412</v>
      </c>
      <c r="F378" s="4" t="s">
        <v>413</v>
      </c>
      <c r="G378" s="4" t="s">
        <v>414</v>
      </c>
    </row>
    <row r="379" spans="1:7" x14ac:dyDescent="0.25">
      <c r="A379" s="4" t="s">
        <v>236</v>
      </c>
      <c r="C379">
        <v>0</v>
      </c>
      <c r="D379">
        <v>227850</v>
      </c>
      <c r="E379" t="s">
        <v>412</v>
      </c>
      <c r="F379" s="4" t="s">
        <v>413</v>
      </c>
      <c r="G379" s="4" t="s">
        <v>414</v>
      </c>
    </row>
    <row r="380" spans="1:7" x14ac:dyDescent="0.25">
      <c r="A380" s="4" t="s">
        <v>128</v>
      </c>
      <c r="C380">
        <v>0</v>
      </c>
      <c r="D380">
        <v>197190</v>
      </c>
      <c r="E380" t="s">
        <v>412</v>
      </c>
      <c r="F380" s="4" t="s">
        <v>413</v>
      </c>
      <c r="G380" s="4" t="s">
        <v>414</v>
      </c>
    </row>
    <row r="381" spans="1:7" x14ac:dyDescent="0.25">
      <c r="A381" s="4" t="s">
        <v>178</v>
      </c>
      <c r="C381">
        <v>0</v>
      </c>
      <c r="D381">
        <v>148480</v>
      </c>
      <c r="E381" t="s">
        <v>412</v>
      </c>
      <c r="F381" s="4" t="s">
        <v>413</v>
      </c>
      <c r="G381" s="4" t="s">
        <v>414</v>
      </c>
    </row>
    <row r="382" spans="1:7" x14ac:dyDescent="0.25">
      <c r="A382" s="4" t="s">
        <v>367</v>
      </c>
      <c r="C382">
        <v>0</v>
      </c>
      <c r="D382">
        <v>180700</v>
      </c>
      <c r="E382" t="s">
        <v>412</v>
      </c>
      <c r="F382" s="4" t="s">
        <v>413</v>
      </c>
      <c r="G382" s="4" t="s">
        <v>414</v>
      </c>
    </row>
    <row r="383" spans="1:7" x14ac:dyDescent="0.25">
      <c r="A383" s="4" t="s">
        <v>248</v>
      </c>
      <c r="C383">
        <v>0</v>
      </c>
      <c r="D383">
        <v>56590</v>
      </c>
      <c r="E383" t="s">
        <v>412</v>
      </c>
      <c r="F383" s="4" t="s">
        <v>413</v>
      </c>
      <c r="G383" s="4" t="s">
        <v>414</v>
      </c>
    </row>
    <row r="384" spans="1:7" x14ac:dyDescent="0.25">
      <c r="A384" s="4" t="s">
        <v>249</v>
      </c>
      <c r="C384">
        <v>0</v>
      </c>
      <c r="D384">
        <v>70780</v>
      </c>
      <c r="E384" t="s">
        <v>412</v>
      </c>
      <c r="F384" s="4" t="s">
        <v>413</v>
      </c>
      <c r="G384" s="4" t="s">
        <v>414</v>
      </c>
    </row>
    <row r="385" spans="1:7" x14ac:dyDescent="0.25">
      <c r="A385" s="4" t="s">
        <v>250</v>
      </c>
      <c r="C385">
        <v>0</v>
      </c>
      <c r="D385">
        <v>92930</v>
      </c>
      <c r="E385" t="s">
        <v>412</v>
      </c>
      <c r="F385" s="4" t="s">
        <v>413</v>
      </c>
      <c r="G385" s="4" t="s">
        <v>414</v>
      </c>
    </row>
    <row r="386" spans="1:7" x14ac:dyDescent="0.25">
      <c r="A386" s="4" t="s">
        <v>251</v>
      </c>
      <c r="C386">
        <v>0</v>
      </c>
      <c r="D386">
        <v>70780</v>
      </c>
      <c r="E386" t="s">
        <v>412</v>
      </c>
      <c r="F386" s="4" t="s">
        <v>413</v>
      </c>
      <c r="G386" s="4" t="s">
        <v>414</v>
      </c>
    </row>
    <row r="387" spans="1:7" x14ac:dyDescent="0.25">
      <c r="A387" s="4" t="s">
        <v>252</v>
      </c>
      <c r="C387">
        <v>0</v>
      </c>
      <c r="D387">
        <v>70780</v>
      </c>
      <c r="E387" t="s">
        <v>412</v>
      </c>
      <c r="F387" s="4" t="s">
        <v>413</v>
      </c>
      <c r="G387" s="4" t="s">
        <v>414</v>
      </c>
    </row>
    <row r="388" spans="1:7" x14ac:dyDescent="0.25">
      <c r="A388" s="4" t="s">
        <v>253</v>
      </c>
      <c r="C388">
        <v>0</v>
      </c>
      <c r="D388">
        <v>74560</v>
      </c>
      <c r="E388" t="s">
        <v>412</v>
      </c>
      <c r="F388" s="4" t="s">
        <v>413</v>
      </c>
      <c r="G388" s="4" t="s">
        <v>414</v>
      </c>
    </row>
    <row r="389" spans="1:7" x14ac:dyDescent="0.25">
      <c r="A389" s="4" t="s">
        <v>254</v>
      </c>
      <c r="C389">
        <v>0</v>
      </c>
      <c r="D389">
        <v>61330</v>
      </c>
      <c r="E389" t="s">
        <v>412</v>
      </c>
      <c r="F389" s="4" t="s">
        <v>413</v>
      </c>
      <c r="G389" s="4" t="s">
        <v>414</v>
      </c>
    </row>
    <row r="390" spans="1:7" x14ac:dyDescent="0.25">
      <c r="A390" s="4" t="s">
        <v>255</v>
      </c>
      <c r="C390">
        <v>0</v>
      </c>
      <c r="D390">
        <v>61330</v>
      </c>
      <c r="E390" t="s">
        <v>412</v>
      </c>
      <c r="F390" s="4" t="s">
        <v>413</v>
      </c>
      <c r="G390" s="4" t="s">
        <v>414</v>
      </c>
    </row>
    <row r="391" spans="1:7" x14ac:dyDescent="0.25">
      <c r="A391" s="4" t="s">
        <v>256</v>
      </c>
      <c r="C391">
        <v>0</v>
      </c>
      <c r="D391">
        <v>61330</v>
      </c>
      <c r="E391" t="s">
        <v>412</v>
      </c>
      <c r="F391" s="4" t="s">
        <v>413</v>
      </c>
      <c r="G391" s="4" t="s">
        <v>414</v>
      </c>
    </row>
    <row r="392" spans="1:7" x14ac:dyDescent="0.25">
      <c r="A392" s="4" t="s">
        <v>257</v>
      </c>
      <c r="C392">
        <v>0</v>
      </c>
      <c r="D392">
        <v>99450</v>
      </c>
      <c r="E392" t="s">
        <v>412</v>
      </c>
      <c r="F392" s="4" t="s">
        <v>413</v>
      </c>
      <c r="G392" s="4" t="s">
        <v>414</v>
      </c>
    </row>
    <row r="393" spans="1:7" x14ac:dyDescent="0.25">
      <c r="A393" s="4" t="s">
        <v>258</v>
      </c>
      <c r="C393">
        <v>0</v>
      </c>
      <c r="D393">
        <v>100910</v>
      </c>
      <c r="E393" t="s">
        <v>412</v>
      </c>
      <c r="F393" s="4" t="s">
        <v>413</v>
      </c>
      <c r="G393" s="4" t="s">
        <v>414</v>
      </c>
    </row>
    <row r="394" spans="1:7" x14ac:dyDescent="0.25">
      <c r="A394" s="4" t="s">
        <v>259</v>
      </c>
      <c r="C394">
        <v>0</v>
      </c>
      <c r="D394">
        <v>103960</v>
      </c>
      <c r="E394" t="s">
        <v>412</v>
      </c>
      <c r="F394" s="4" t="s">
        <v>413</v>
      </c>
      <c r="G394" s="4" t="s">
        <v>414</v>
      </c>
    </row>
    <row r="395" spans="1:7" x14ac:dyDescent="0.25">
      <c r="A395" s="4" t="s">
        <v>260</v>
      </c>
      <c r="C395">
        <v>0</v>
      </c>
      <c r="D395">
        <v>92930</v>
      </c>
      <c r="E395" t="s">
        <v>412</v>
      </c>
      <c r="F395" s="4" t="s">
        <v>413</v>
      </c>
      <c r="G395" s="4" t="s">
        <v>414</v>
      </c>
    </row>
    <row r="396" spans="1:7" x14ac:dyDescent="0.25">
      <c r="A396" s="4" t="s">
        <v>267</v>
      </c>
      <c r="C396">
        <v>0</v>
      </c>
      <c r="D396">
        <v>74560</v>
      </c>
      <c r="E396" t="s">
        <v>412</v>
      </c>
      <c r="F396" s="4" t="s">
        <v>413</v>
      </c>
      <c r="G396" s="4" t="s">
        <v>414</v>
      </c>
    </row>
    <row r="397" spans="1:7" x14ac:dyDescent="0.25">
      <c r="A397" s="4" t="s">
        <v>261</v>
      </c>
      <c r="C397">
        <v>0</v>
      </c>
      <c r="D397">
        <v>74560</v>
      </c>
      <c r="E397" t="s">
        <v>412</v>
      </c>
      <c r="F397" s="4" t="s">
        <v>413</v>
      </c>
      <c r="G397" s="4" t="s">
        <v>414</v>
      </c>
    </row>
    <row r="398" spans="1:7" x14ac:dyDescent="0.25">
      <c r="A398" s="4" t="s">
        <v>374</v>
      </c>
      <c r="C398">
        <v>0</v>
      </c>
      <c r="D398">
        <v>128950</v>
      </c>
      <c r="E398" t="s">
        <v>412</v>
      </c>
      <c r="F398" s="4" t="s">
        <v>413</v>
      </c>
      <c r="G398" s="4" t="s">
        <v>414</v>
      </c>
    </row>
    <row r="399" spans="1:7" x14ac:dyDescent="0.25">
      <c r="A399" s="4" t="s">
        <v>262</v>
      </c>
      <c r="C399">
        <v>0</v>
      </c>
      <c r="D399">
        <v>19400</v>
      </c>
      <c r="E399" t="s">
        <v>412</v>
      </c>
      <c r="F399" s="4" t="s">
        <v>413</v>
      </c>
      <c r="G399" s="4" t="s">
        <v>414</v>
      </c>
    </row>
    <row r="400" spans="1:7" x14ac:dyDescent="0.25">
      <c r="A400" s="4" t="s">
        <v>264</v>
      </c>
      <c r="C400">
        <v>0</v>
      </c>
      <c r="D400">
        <v>19400</v>
      </c>
      <c r="E400" t="s">
        <v>412</v>
      </c>
      <c r="F400" s="4" t="s">
        <v>413</v>
      </c>
      <c r="G400" s="4" t="s">
        <v>414</v>
      </c>
    </row>
    <row r="401" spans="1:7" x14ac:dyDescent="0.25">
      <c r="A401" s="4" t="s">
        <v>265</v>
      </c>
      <c r="C401">
        <v>0</v>
      </c>
      <c r="D401">
        <v>46410</v>
      </c>
      <c r="E401" t="s">
        <v>412</v>
      </c>
      <c r="F401" s="4" t="s">
        <v>413</v>
      </c>
      <c r="G401" s="4" t="s">
        <v>414</v>
      </c>
    </row>
    <row r="402" spans="1:7" x14ac:dyDescent="0.25">
      <c r="A402" s="4" t="s">
        <v>266</v>
      </c>
      <c r="C402">
        <v>0</v>
      </c>
      <c r="D402">
        <v>19400</v>
      </c>
      <c r="E402" t="s">
        <v>412</v>
      </c>
      <c r="F402" s="4" t="s">
        <v>413</v>
      </c>
      <c r="G402" s="4" t="s">
        <v>414</v>
      </c>
    </row>
    <row r="403" spans="1:7" x14ac:dyDescent="0.25">
      <c r="A403" s="4" t="s">
        <v>26</v>
      </c>
      <c r="C403">
        <v>0</v>
      </c>
      <c r="D403">
        <v>15490</v>
      </c>
      <c r="E403" t="s">
        <v>412</v>
      </c>
      <c r="F403" s="4" t="s">
        <v>413</v>
      </c>
      <c r="G403" s="4" t="s">
        <v>414</v>
      </c>
    </row>
    <row r="404" spans="1:7" x14ac:dyDescent="0.25">
      <c r="A404" s="4" t="s">
        <v>375</v>
      </c>
      <c r="C404">
        <v>0</v>
      </c>
      <c r="D404">
        <v>34240</v>
      </c>
      <c r="E404" t="s">
        <v>412</v>
      </c>
      <c r="F404" s="4" t="s">
        <v>413</v>
      </c>
      <c r="G404" s="4" t="s">
        <v>414</v>
      </c>
    </row>
    <row r="405" spans="1:7" x14ac:dyDescent="0.25">
      <c r="A405" s="4" t="s">
        <v>263</v>
      </c>
      <c r="C405">
        <v>0</v>
      </c>
      <c r="D405">
        <v>24260</v>
      </c>
      <c r="E405" t="s">
        <v>412</v>
      </c>
      <c r="F405" s="4" t="s">
        <v>413</v>
      </c>
      <c r="G405" s="4" t="s">
        <v>414</v>
      </c>
    </row>
    <row r="406" spans="1:7" x14ac:dyDescent="0.25">
      <c r="A406" s="4" t="s">
        <v>366</v>
      </c>
      <c r="C406">
        <v>0</v>
      </c>
      <c r="D406">
        <v>27410</v>
      </c>
      <c r="E406" t="s">
        <v>412</v>
      </c>
      <c r="F406" s="4" t="s">
        <v>413</v>
      </c>
      <c r="G406" s="4" t="s">
        <v>414</v>
      </c>
    </row>
    <row r="407" spans="1:7" x14ac:dyDescent="0.25">
      <c r="A407" s="4" t="s">
        <v>27</v>
      </c>
      <c r="C407">
        <v>0</v>
      </c>
      <c r="D407">
        <v>140000</v>
      </c>
      <c r="E407" t="s">
        <v>412</v>
      </c>
      <c r="F407" s="4" t="s">
        <v>413</v>
      </c>
      <c r="G407" s="4" t="s">
        <v>414</v>
      </c>
    </row>
    <row r="408" spans="1:7" x14ac:dyDescent="0.25">
      <c r="A408" s="4" t="s">
        <v>28</v>
      </c>
      <c r="C408">
        <v>0</v>
      </c>
      <c r="D408">
        <v>240000</v>
      </c>
      <c r="E408" t="s">
        <v>412</v>
      </c>
      <c r="F408" s="4" t="s">
        <v>413</v>
      </c>
      <c r="G408" s="4" t="s">
        <v>414</v>
      </c>
    </row>
    <row r="409" spans="1:7" x14ac:dyDescent="0.25">
      <c r="A409" s="4" t="s">
        <v>179</v>
      </c>
      <c r="C409">
        <v>0</v>
      </c>
      <c r="D409">
        <v>2000</v>
      </c>
      <c r="E409" t="s">
        <v>412</v>
      </c>
      <c r="F409" s="4" t="s">
        <v>413</v>
      </c>
      <c r="G409" s="4" t="s">
        <v>414</v>
      </c>
    </row>
    <row r="410" spans="1:7" x14ac:dyDescent="0.25">
      <c r="A410" s="4" t="s">
        <v>181</v>
      </c>
      <c r="C410">
        <v>0</v>
      </c>
      <c r="D410">
        <v>6350</v>
      </c>
      <c r="E410" t="s">
        <v>412</v>
      </c>
      <c r="F410" s="4" t="s">
        <v>413</v>
      </c>
      <c r="G410" s="4" t="s">
        <v>414</v>
      </c>
    </row>
    <row r="411" spans="1:7" x14ac:dyDescent="0.25">
      <c r="A411" s="4" t="s">
        <v>180</v>
      </c>
      <c r="C411">
        <v>0</v>
      </c>
      <c r="D411">
        <v>3000</v>
      </c>
      <c r="E411" t="s">
        <v>412</v>
      </c>
      <c r="F411" s="4" t="s">
        <v>413</v>
      </c>
      <c r="G411" s="4" t="s">
        <v>414</v>
      </c>
    </row>
    <row r="412" spans="1:7" x14ac:dyDescent="0.25">
      <c r="A412" s="4" t="s">
        <v>186</v>
      </c>
      <c r="C412">
        <v>0</v>
      </c>
      <c r="D412">
        <v>16600</v>
      </c>
      <c r="E412" t="s">
        <v>412</v>
      </c>
      <c r="F412" s="4" t="s">
        <v>413</v>
      </c>
      <c r="G412" s="4" t="s">
        <v>414</v>
      </c>
    </row>
    <row r="413" spans="1:7" x14ac:dyDescent="0.25">
      <c r="A413" s="4" t="s">
        <v>187</v>
      </c>
      <c r="C413">
        <v>0</v>
      </c>
      <c r="D413">
        <v>14300</v>
      </c>
      <c r="E413" t="s">
        <v>412</v>
      </c>
      <c r="F413" s="4" t="s">
        <v>413</v>
      </c>
      <c r="G413" s="4" t="s">
        <v>414</v>
      </c>
    </row>
    <row r="414" spans="1:7" x14ac:dyDescent="0.25">
      <c r="A414" s="4" t="s">
        <v>188</v>
      </c>
      <c r="C414">
        <v>0</v>
      </c>
      <c r="D414">
        <v>20400</v>
      </c>
      <c r="E414" t="s">
        <v>412</v>
      </c>
      <c r="F414" s="4" t="s">
        <v>413</v>
      </c>
      <c r="G414" s="4" t="s">
        <v>414</v>
      </c>
    </row>
    <row r="415" spans="1:7" x14ac:dyDescent="0.25">
      <c r="A415" s="4" t="s">
        <v>189</v>
      </c>
      <c r="C415">
        <v>0</v>
      </c>
      <c r="D415">
        <v>20400</v>
      </c>
      <c r="E415" t="s">
        <v>412</v>
      </c>
      <c r="F415" s="4" t="s">
        <v>413</v>
      </c>
      <c r="G415" s="4" t="s">
        <v>414</v>
      </c>
    </row>
    <row r="416" spans="1:7" x14ac:dyDescent="0.25">
      <c r="A416" s="4" t="s">
        <v>190</v>
      </c>
      <c r="C416">
        <v>0</v>
      </c>
      <c r="D416">
        <v>20400</v>
      </c>
      <c r="E416" t="s">
        <v>412</v>
      </c>
      <c r="F416" s="4" t="s">
        <v>413</v>
      </c>
      <c r="G416" s="4" t="s">
        <v>414</v>
      </c>
    </row>
    <row r="417" spans="1:7" x14ac:dyDescent="0.25">
      <c r="A417" s="4" t="s">
        <v>191</v>
      </c>
      <c r="C417">
        <v>0</v>
      </c>
      <c r="D417">
        <v>2500</v>
      </c>
      <c r="E417" t="s">
        <v>412</v>
      </c>
      <c r="F417" s="4" t="s">
        <v>413</v>
      </c>
      <c r="G417" s="4" t="s">
        <v>414</v>
      </c>
    </row>
    <row r="418" spans="1:7" x14ac:dyDescent="0.25">
      <c r="A418" s="4" t="s">
        <v>192</v>
      </c>
      <c r="C418">
        <v>0</v>
      </c>
      <c r="D418">
        <v>19300</v>
      </c>
      <c r="E418" t="s">
        <v>412</v>
      </c>
      <c r="F418" s="4" t="s">
        <v>413</v>
      </c>
      <c r="G418" s="4" t="s">
        <v>414</v>
      </c>
    </row>
    <row r="419" spans="1:7" x14ac:dyDescent="0.25">
      <c r="A419" s="4" t="s">
        <v>193</v>
      </c>
      <c r="C419">
        <v>0</v>
      </c>
      <c r="D419">
        <v>2500</v>
      </c>
      <c r="E419" t="s">
        <v>412</v>
      </c>
      <c r="F419" s="4" t="s">
        <v>413</v>
      </c>
      <c r="G419" s="4" t="s">
        <v>414</v>
      </c>
    </row>
    <row r="420" spans="1:7" x14ac:dyDescent="0.25">
      <c r="A420" s="4" t="s">
        <v>357</v>
      </c>
      <c r="C420">
        <v>0</v>
      </c>
      <c r="D420">
        <v>7100</v>
      </c>
      <c r="E420" t="s">
        <v>412</v>
      </c>
      <c r="F420" s="4" t="s">
        <v>413</v>
      </c>
      <c r="G420" s="4" t="s">
        <v>414</v>
      </c>
    </row>
    <row r="421" spans="1:7" x14ac:dyDescent="0.25">
      <c r="A421" s="4" t="s">
        <v>195</v>
      </c>
      <c r="C421">
        <v>0</v>
      </c>
      <c r="D421">
        <v>2400</v>
      </c>
      <c r="E421" t="s">
        <v>412</v>
      </c>
      <c r="F421" s="4" t="s">
        <v>413</v>
      </c>
      <c r="G421" s="4" t="s">
        <v>414</v>
      </c>
    </row>
    <row r="422" spans="1:7" x14ac:dyDescent="0.25">
      <c r="A422" s="4" t="s">
        <v>196</v>
      </c>
      <c r="C422">
        <v>0</v>
      </c>
      <c r="D422">
        <v>2500</v>
      </c>
      <c r="E422" t="s">
        <v>412</v>
      </c>
      <c r="F422" s="4" t="s">
        <v>413</v>
      </c>
      <c r="G422" s="4" t="s">
        <v>414</v>
      </c>
    </row>
    <row r="423" spans="1:7" x14ac:dyDescent="0.25">
      <c r="A423" s="4" t="s">
        <v>197</v>
      </c>
      <c r="C423">
        <v>0</v>
      </c>
      <c r="D423">
        <v>15500</v>
      </c>
      <c r="E423" t="s">
        <v>412</v>
      </c>
      <c r="F423" s="4" t="s">
        <v>413</v>
      </c>
      <c r="G423" s="4" t="s">
        <v>414</v>
      </c>
    </row>
    <row r="424" spans="1:7" x14ac:dyDescent="0.25">
      <c r="A424" s="4" t="s">
        <v>199</v>
      </c>
      <c r="C424">
        <v>0</v>
      </c>
      <c r="D424">
        <v>16200</v>
      </c>
      <c r="E424" t="s">
        <v>412</v>
      </c>
      <c r="F424" s="4" t="s">
        <v>413</v>
      </c>
      <c r="G424" s="4" t="s">
        <v>414</v>
      </c>
    </row>
    <row r="425" spans="1:7" x14ac:dyDescent="0.25">
      <c r="A425" s="4" t="s">
        <v>194</v>
      </c>
      <c r="C425">
        <v>0</v>
      </c>
      <c r="D425">
        <v>5400</v>
      </c>
      <c r="E425" t="s">
        <v>412</v>
      </c>
      <c r="F425" s="4" t="s">
        <v>413</v>
      </c>
      <c r="G425" s="4" t="s">
        <v>414</v>
      </c>
    </row>
    <row r="426" spans="1:7" x14ac:dyDescent="0.25">
      <c r="A426" s="4" t="s">
        <v>198</v>
      </c>
      <c r="C426">
        <v>0</v>
      </c>
      <c r="D426">
        <v>7100</v>
      </c>
      <c r="E426" t="s">
        <v>412</v>
      </c>
      <c r="F426" s="4" t="s">
        <v>413</v>
      </c>
      <c r="G426" s="4" t="s">
        <v>414</v>
      </c>
    </row>
    <row r="427" spans="1:7" x14ac:dyDescent="0.25">
      <c r="A427" s="4" t="s">
        <v>29</v>
      </c>
      <c r="C427">
        <v>0</v>
      </c>
      <c r="D427">
        <v>0</v>
      </c>
      <c r="E427" t="s">
        <v>412</v>
      </c>
      <c r="F427" s="4" t="s">
        <v>413</v>
      </c>
      <c r="G427" s="4" t="s">
        <v>414</v>
      </c>
    </row>
    <row r="428" spans="1:7" x14ac:dyDescent="0.25">
      <c r="A428" s="4" t="s">
        <v>30</v>
      </c>
      <c r="C428">
        <v>0</v>
      </c>
      <c r="D428">
        <v>0</v>
      </c>
      <c r="E428" t="s">
        <v>412</v>
      </c>
      <c r="F428" s="4" t="s">
        <v>413</v>
      </c>
      <c r="G428" s="4" t="s">
        <v>414</v>
      </c>
    </row>
    <row r="429" spans="1:7" x14ac:dyDescent="0.25">
      <c r="A429" s="4" t="s">
        <v>31</v>
      </c>
      <c r="C429">
        <v>0</v>
      </c>
      <c r="D429">
        <v>45000</v>
      </c>
      <c r="E429" t="s">
        <v>412</v>
      </c>
      <c r="F429" s="4" t="s">
        <v>413</v>
      </c>
      <c r="G429" s="4" t="s">
        <v>414</v>
      </c>
    </row>
    <row r="430" spans="1:7" x14ac:dyDescent="0.25">
      <c r="A430" s="4" t="s">
        <v>182</v>
      </c>
      <c r="C430">
        <v>0</v>
      </c>
      <c r="D430">
        <v>244800</v>
      </c>
      <c r="E430" t="s">
        <v>412</v>
      </c>
      <c r="F430" s="4" t="s">
        <v>413</v>
      </c>
      <c r="G430" s="4" t="s">
        <v>414</v>
      </c>
    </row>
    <row r="431" spans="1:7" x14ac:dyDescent="0.25">
      <c r="A431" s="4" t="s">
        <v>376</v>
      </c>
      <c r="C431">
        <v>0</v>
      </c>
      <c r="D431">
        <v>240000</v>
      </c>
      <c r="E431" t="s">
        <v>412</v>
      </c>
      <c r="F431" s="4" t="s">
        <v>413</v>
      </c>
      <c r="G431" s="4" t="s">
        <v>414</v>
      </c>
    </row>
    <row r="432" spans="1:7" x14ac:dyDescent="0.25">
      <c r="A432" s="4" t="s">
        <v>183</v>
      </c>
      <c r="C432">
        <v>0</v>
      </c>
      <c r="D432">
        <v>158100</v>
      </c>
      <c r="E432" t="s">
        <v>412</v>
      </c>
      <c r="F432" s="4" t="s">
        <v>413</v>
      </c>
      <c r="G432" s="4" t="s">
        <v>414</v>
      </c>
    </row>
    <row r="433" spans="1:7" x14ac:dyDescent="0.25">
      <c r="A433" s="4" t="s">
        <v>184</v>
      </c>
      <c r="C433">
        <v>0</v>
      </c>
      <c r="D433">
        <v>93840</v>
      </c>
      <c r="E433" t="s">
        <v>412</v>
      </c>
      <c r="F433" s="4" t="s">
        <v>413</v>
      </c>
      <c r="G433" s="4" t="s">
        <v>414</v>
      </c>
    </row>
    <row r="434" spans="1:7" x14ac:dyDescent="0.25">
      <c r="A434" s="4" t="s">
        <v>185</v>
      </c>
      <c r="C434">
        <v>0</v>
      </c>
      <c r="D434">
        <v>102000</v>
      </c>
      <c r="E434" t="s">
        <v>412</v>
      </c>
      <c r="F434" s="4" t="s">
        <v>413</v>
      </c>
      <c r="G434" s="4" t="s">
        <v>414</v>
      </c>
    </row>
    <row r="435" spans="1:7" x14ac:dyDescent="0.25">
      <c r="A435" s="4" t="s">
        <v>352</v>
      </c>
      <c r="C435">
        <v>0</v>
      </c>
      <c r="D435">
        <v>606900</v>
      </c>
      <c r="E435" t="s">
        <v>412</v>
      </c>
      <c r="F435" s="4" t="s">
        <v>413</v>
      </c>
      <c r="G435" s="4" t="s">
        <v>414</v>
      </c>
    </row>
    <row r="436" spans="1:7" x14ac:dyDescent="0.25">
      <c r="A436" s="4" t="s">
        <v>405</v>
      </c>
      <c r="C436">
        <v>0</v>
      </c>
      <c r="D436">
        <v>1875000</v>
      </c>
      <c r="E436" t="s">
        <v>412</v>
      </c>
      <c r="F436" s="4" t="s">
        <v>413</v>
      </c>
      <c r="G436" s="4" t="s">
        <v>414</v>
      </c>
    </row>
    <row r="437" spans="1:7" x14ac:dyDescent="0.25">
      <c r="A437" s="4" t="s">
        <v>39</v>
      </c>
      <c r="C437">
        <v>0</v>
      </c>
      <c r="D437">
        <v>549000</v>
      </c>
      <c r="E437" t="s">
        <v>412</v>
      </c>
      <c r="F437" s="4" t="s">
        <v>413</v>
      </c>
      <c r="G437" s="4" t="s">
        <v>414</v>
      </c>
    </row>
    <row r="438" spans="1:7" x14ac:dyDescent="0.25">
      <c r="A438" s="4" t="s">
        <v>32</v>
      </c>
      <c r="C438">
        <v>0</v>
      </c>
      <c r="D438">
        <v>7200</v>
      </c>
      <c r="E438" t="s">
        <v>412</v>
      </c>
      <c r="F438" s="4" t="s">
        <v>413</v>
      </c>
      <c r="G438" s="4" t="s">
        <v>414</v>
      </c>
    </row>
    <row r="439" spans="1:7" x14ac:dyDescent="0.25">
      <c r="A439" s="4" t="s">
        <v>33</v>
      </c>
      <c r="C439">
        <v>0</v>
      </c>
      <c r="D439">
        <v>6900</v>
      </c>
      <c r="E439" t="s">
        <v>412</v>
      </c>
      <c r="F439" s="4" t="s">
        <v>413</v>
      </c>
      <c r="G439" s="4" t="s">
        <v>414</v>
      </c>
    </row>
    <row r="440" spans="1:7" x14ac:dyDescent="0.25">
      <c r="A440" s="4" t="s">
        <v>34</v>
      </c>
      <c r="C440">
        <v>0</v>
      </c>
      <c r="D440">
        <v>9700</v>
      </c>
      <c r="E440" t="s">
        <v>412</v>
      </c>
      <c r="F440" s="4" t="s">
        <v>413</v>
      </c>
      <c r="G440" s="4" t="s">
        <v>414</v>
      </c>
    </row>
    <row r="441" spans="1:7" x14ac:dyDescent="0.25">
      <c r="A441" s="4" t="s">
        <v>35</v>
      </c>
      <c r="C441">
        <v>0</v>
      </c>
      <c r="D441">
        <v>10700</v>
      </c>
      <c r="E441" t="s">
        <v>412</v>
      </c>
      <c r="F441" s="4" t="s">
        <v>413</v>
      </c>
      <c r="G441" s="4" t="s">
        <v>414</v>
      </c>
    </row>
    <row r="442" spans="1:7" x14ac:dyDescent="0.25">
      <c r="A442" s="4" t="s">
        <v>36</v>
      </c>
      <c r="C442">
        <v>0</v>
      </c>
      <c r="D442">
        <v>11000</v>
      </c>
      <c r="E442" t="s">
        <v>412</v>
      </c>
      <c r="F442" s="4" t="s">
        <v>413</v>
      </c>
      <c r="G442" s="4" t="s">
        <v>414</v>
      </c>
    </row>
    <row r="443" spans="1:7" x14ac:dyDescent="0.25">
      <c r="A443" s="4" t="s">
        <v>37</v>
      </c>
      <c r="C443">
        <v>0</v>
      </c>
      <c r="D443">
        <v>4260</v>
      </c>
      <c r="E443" t="s">
        <v>412</v>
      </c>
      <c r="F443" s="4" t="s">
        <v>413</v>
      </c>
      <c r="G443" s="4" t="s">
        <v>414</v>
      </c>
    </row>
    <row r="444" spans="1:7" x14ac:dyDescent="0.25">
      <c r="A444" s="4" t="s">
        <v>38</v>
      </c>
      <c r="C444">
        <v>0</v>
      </c>
      <c r="D444">
        <v>4700</v>
      </c>
      <c r="E444" t="s">
        <v>412</v>
      </c>
      <c r="F444" s="4" t="s">
        <v>413</v>
      </c>
      <c r="G444" s="4" t="s">
        <v>414</v>
      </c>
    </row>
  </sheetData>
  <sheetProtection password="C93A" objects="1" scenarios="1"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Грузовой транспорт- колодки </vt:lpstr>
      <vt:lpstr> Коммерческий транспорт-колодки</vt:lpstr>
      <vt:lpstr>Накладки барабанные -грузовики </vt:lpstr>
    </vt:vector>
  </TitlesOfParts>
  <Company>FRITEX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Бычков</dc:creator>
  <cp:lastModifiedBy>User</cp:lastModifiedBy>
  <cp:lastPrinted>2020-10-14T06:32:34Z</cp:lastPrinted>
  <dcterms:created xsi:type="dcterms:W3CDTF">2002-02-28T08:19:30Z</dcterms:created>
  <dcterms:modified xsi:type="dcterms:W3CDTF">2023-06-09T11:42:37Z</dcterms:modified>
</cp:coreProperties>
</file>